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QUISICIONES\Desktop\CONTRATOS 2018 2019 2020\2020\"/>
    </mc:Choice>
  </mc:AlternateContent>
  <bookViews>
    <workbookView xWindow="0" yWindow="0" windowWidth="19200" windowHeight="7050" activeTab="1"/>
  </bookViews>
  <sheets>
    <sheet name="LICITACIONES E INVITACIONES" sheetId="1" r:id="rId1"/>
    <sheet name="ADJUDICACIO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D72" i="1"/>
  <c r="D63" i="1"/>
  <c r="J57" i="1"/>
  <c r="I54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D27" i="1"/>
  <c r="K25" i="1"/>
  <c r="J22" i="1"/>
  <c r="I18" i="1"/>
  <c r="J17" i="1"/>
  <c r="J16" i="1"/>
  <c r="I15" i="1"/>
  <c r="I14" i="1"/>
  <c r="I13" i="1"/>
  <c r="I12" i="1"/>
  <c r="I11" i="1"/>
  <c r="I10" i="1"/>
  <c r="I9" i="1"/>
  <c r="I8" i="1"/>
  <c r="I7" i="1"/>
  <c r="I6" i="1"/>
  <c r="I5" i="1"/>
  <c r="I4" i="1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I21" i="2"/>
  <c r="H20" i="2"/>
  <c r="H19" i="2"/>
  <c r="I18" i="2"/>
  <c r="I17" i="2"/>
  <c r="H16" i="2"/>
  <c r="I15" i="2"/>
  <c r="H14" i="2"/>
  <c r="H13" i="2"/>
  <c r="I12" i="2"/>
  <c r="F12" i="2"/>
  <c r="H11" i="2"/>
  <c r="F10" i="2"/>
  <c r="H9" i="2"/>
  <c r="H8" i="2"/>
  <c r="H7" i="2"/>
  <c r="H6" i="2"/>
  <c r="H5" i="2"/>
  <c r="H4" i="2"/>
  <c r="I3" i="2"/>
  <c r="F3" i="2"/>
  <c r="I2" i="2"/>
  <c r="F2" i="2"/>
</calcChain>
</file>

<file path=xl/sharedStrings.xml><?xml version="1.0" encoding="utf-8"?>
<sst xmlns="http://schemas.openxmlformats.org/spreadsheetml/2006/main" count="2147" uniqueCount="824">
  <si>
    <t>NÚMERO</t>
  </si>
  <si>
    <t xml:space="preserve">PROCEDIMIENTO </t>
  </si>
  <si>
    <t xml:space="preserve">No. CONTRATO </t>
  </si>
  <si>
    <t xml:space="preserve">CONCEPTO </t>
  </si>
  <si>
    <t xml:space="preserve">PROVEEDOR ADJUDICADO </t>
  </si>
  <si>
    <t>MONTO MINIMO</t>
  </si>
  <si>
    <t xml:space="preserve">MONTO MAXIMO </t>
  </si>
  <si>
    <t>Antes de IVA</t>
  </si>
  <si>
    <t xml:space="preserve">MONTO ADJUDICADO </t>
  </si>
  <si>
    <t xml:space="preserve">FECHA DICTAMEN DE EXCEPCIÓN </t>
  </si>
  <si>
    <t xml:space="preserve">FECHA DE CONTRATO </t>
  </si>
  <si>
    <t xml:space="preserve">VIGENCIA DEL CONTRATO </t>
  </si>
  <si>
    <t xml:space="preserve">ÁREA SOLICITANTE </t>
  </si>
  <si>
    <t xml:space="preserve">ADJ-DIR-001-2020 </t>
  </si>
  <si>
    <t xml:space="preserve">Dictamen de Excepción </t>
  </si>
  <si>
    <t xml:space="preserve">Suministros de insumos para la preparación de alimentos para los integrantes del GRS Grupo Reaccion Sureste de la Comisión de Seguridad y Protección Ciudadana </t>
  </si>
  <si>
    <t xml:space="preserve">Carne Depot S de RL de CV </t>
  </si>
  <si>
    <t xml:space="preserve">02 de enero de 2020 al 31 de diciembre de 2020 </t>
  </si>
  <si>
    <t xml:space="preserve">Comisión de Seguridad y Protección Ciudadana </t>
  </si>
  <si>
    <t xml:space="preserve">ADJ-DIR-002-2020 </t>
  </si>
  <si>
    <t xml:space="preserve">Alimentación, comida diaria para elementos de seguridad de secretaria particular periodo 2020 </t>
  </si>
  <si>
    <t xml:space="preserve">Ximena Vanessa Velazquez Escalante </t>
  </si>
  <si>
    <t>Oficina del alcalde</t>
  </si>
  <si>
    <t>ADJ-DIR-003-2020</t>
  </si>
  <si>
    <t>Adjudicación Directa</t>
  </si>
  <si>
    <t>_</t>
  </si>
  <si>
    <t xml:space="preserve">Químicos para limpieza del lago de la Alameda de Saltillo </t>
  </si>
  <si>
    <t xml:space="preserve">Multiservicios Internaciones en Limpieza S de RL de CV </t>
  </si>
  <si>
    <t>NA</t>
  </si>
  <si>
    <t xml:space="preserve">27 de enero de 2020 al 31 de diciembre de 2020 </t>
  </si>
  <si>
    <t xml:space="preserve">Medio Ambiente y Espacios Urbanos </t>
  </si>
  <si>
    <t>ADJ-DIR-004-2020</t>
  </si>
  <si>
    <t xml:space="preserve">Adquisición de 350 chamarras policiacas </t>
  </si>
  <si>
    <t xml:space="preserve">Abastecimientos y Servicios de Seguridad Industrial del Norte SA de CV </t>
  </si>
  <si>
    <t>ADJ-DIR-005-2020</t>
  </si>
  <si>
    <t>Cobijas para la Dirección de Desarrollo Social</t>
  </si>
  <si>
    <t>José Francisco Curiel Rojas</t>
  </si>
  <si>
    <t xml:space="preserve">Desarrollo Social </t>
  </si>
  <si>
    <t>ADJ-DIR-006-2020</t>
  </si>
  <si>
    <t>Rosca de Reyes</t>
  </si>
  <si>
    <t>Bon Appetit Mat SA de CV</t>
  </si>
  <si>
    <t>ADJ-DIR-007-2020</t>
  </si>
  <si>
    <t xml:space="preserve">Sillas metalicas y mesa plegable </t>
  </si>
  <si>
    <t>Norma Leticia Marin Peña</t>
  </si>
  <si>
    <t>ADJ-DIR-008-2020</t>
  </si>
  <si>
    <t>Servicio de Fumigación para el Mercado Benito Juárez</t>
  </si>
  <si>
    <t xml:space="preserve">Fabiola Isabel Estrada Melo </t>
  </si>
  <si>
    <t>03 de febrero de 2020 al 31 de diciembre de 2020</t>
  </si>
  <si>
    <t xml:space="preserve">Comercio </t>
  </si>
  <si>
    <t>ADJ-DIR-009-2020</t>
  </si>
  <si>
    <t xml:space="preserve">Alimentación de 18 elementos parte de la Seguridad del Comisionado de Seguridad y Protección Ciudadana </t>
  </si>
  <si>
    <t>ADJ-DIR-010-2020</t>
  </si>
  <si>
    <t>Cartuchos para impresión</t>
  </si>
  <si>
    <t>COPISA de Saltillo SA de CV</t>
  </si>
  <si>
    <t>Catastro</t>
  </si>
  <si>
    <t>ADJ-DIR-011-2020</t>
  </si>
  <si>
    <t>Refacciones para los vehiculos y maquinaria de la Dirección de Servicios Públicos</t>
  </si>
  <si>
    <t>BYECSA Multiservicios SA de CV</t>
  </si>
  <si>
    <t xml:space="preserve">6 de enero de 2020 al 31 de diciembre de 2020 </t>
  </si>
  <si>
    <t xml:space="preserve">Servicios Públicos </t>
  </si>
  <si>
    <t>ADJ-DIR-012-2020</t>
  </si>
  <si>
    <t xml:space="preserve">Playeras para grupos de baile en evento Bailoton de la Mujer </t>
  </si>
  <si>
    <t xml:space="preserve">PROPRIME Comercializadora SA de CV </t>
  </si>
  <si>
    <t>30 de enero de 2020 al 31 de diciembre de 2020</t>
  </si>
  <si>
    <t xml:space="preserve">Instituto Municipal del Deporte </t>
  </si>
  <si>
    <t>ADJ-DIR-013-2020</t>
  </si>
  <si>
    <t xml:space="preserve">Equipos de computo </t>
  </si>
  <si>
    <t>ADJ-DIR-014-2020</t>
  </si>
  <si>
    <t>Ocneua Ortega Hernández</t>
  </si>
  <si>
    <t>ADJ-DIR-015-2020</t>
  </si>
  <si>
    <t>Servicio y suministro para mantenimiento de unidades de revisión y analisis de contaminantes por gas vehicular en el municipio de Saltillo</t>
  </si>
  <si>
    <t xml:space="preserve">Progress Five Analizadores Progresivos de Mexico SA de CV </t>
  </si>
  <si>
    <t xml:space="preserve">27 de febrero de 2020 al 31 de diciembre de 2020 </t>
  </si>
  <si>
    <t>ADJ-DIR-016-2020</t>
  </si>
  <si>
    <t>Mantenimiento vehicular y suministro de refacciones</t>
  </si>
  <si>
    <t>Cilindros y Maquinados SA de CV</t>
  </si>
  <si>
    <t>Pendiente</t>
  </si>
  <si>
    <t xml:space="preserve">2 de marzod e 2020 al 31 de diciembre de 2020 </t>
  </si>
  <si>
    <t>ADJ-DIR-017-2020</t>
  </si>
  <si>
    <t xml:space="preserve">Servicio de reparacion de vehículos y maquinarias de la Dirección de Servicios Públicos asi como la venta de refacciones requeridas para realizar las reparaciones solicitadas </t>
  </si>
  <si>
    <t>Muelles y Suspenciones el Dragón SA de CV</t>
  </si>
  <si>
    <t>2 de enero de 2020 al 31 de diciembre de 2020</t>
  </si>
  <si>
    <t>ADJ-DIR-018-2020</t>
  </si>
  <si>
    <t>Adquisición e instalación de persianas</t>
  </si>
  <si>
    <t xml:space="preserve">Ileana Rebeca Aguirre Cordero </t>
  </si>
  <si>
    <t xml:space="preserve">13 de febrero de 2020 al 31 de diciembre de 2020 </t>
  </si>
  <si>
    <t>Servicios Adminsitrativos</t>
  </si>
  <si>
    <t>ADJ-DIR-019-2020</t>
  </si>
  <si>
    <t xml:space="preserve">Lámina galvanizada </t>
  </si>
  <si>
    <t>Industrial Vendor Mexico SA de CV</t>
  </si>
  <si>
    <t xml:space="preserve">23 de enero de 2020 al 31 de diciembre de 2020 </t>
  </si>
  <si>
    <t>ADJ-DIR-020-2020</t>
  </si>
  <si>
    <t>Francisco Javier Malacara Carmona</t>
  </si>
  <si>
    <t>ADJ-DIR-021-2020</t>
  </si>
  <si>
    <t>SN</t>
  </si>
  <si>
    <t>Show de pirotecnia y luces para la inauguración del Parque Mirador Saltillo</t>
  </si>
  <si>
    <t>Movic Films SA de CV</t>
  </si>
  <si>
    <t>29 de enero de 2020 hasta que el municipio realice el pago correspondiente a la prestacion del servicio</t>
  </si>
  <si>
    <t xml:space="preserve">Fomento Economico y Turismo </t>
  </si>
  <si>
    <t>ADJ-DIR-022-2020</t>
  </si>
  <si>
    <t xml:space="preserve">Servicio de Ambientación de la Sala de Exposición del Parque Mirador Saltillo </t>
  </si>
  <si>
    <t>Market Maker SA de CV</t>
  </si>
  <si>
    <t xml:space="preserve">29 de enero de 2020 al 31 de diciembre de 2020 </t>
  </si>
  <si>
    <t>ADJ-DIR-023-2020</t>
  </si>
  <si>
    <t xml:space="preserve">Servicio de Software en la nube de soluciones para dar respuesta automatica a la ciudadania </t>
  </si>
  <si>
    <t>Civica Digital Mexico SAPI de CV</t>
  </si>
  <si>
    <t xml:space="preserve">10 de enero de 2020 al 31 de diciembre de 2020 </t>
  </si>
  <si>
    <t>Desarrollo Urbano</t>
  </si>
  <si>
    <t>ADJ-DIR-024-2020</t>
  </si>
  <si>
    <t xml:space="preserve">Chocolate, donas, café, chocolate caliente </t>
  </si>
  <si>
    <t>Grupo Bacanusa JIS de RL de CV</t>
  </si>
  <si>
    <t xml:space="preserve">2 de enero de 2020 y hasta que el Municipio realice el pago correspondiente a la prestación del servicio </t>
  </si>
  <si>
    <t>ADJ-DIR-025-2020</t>
  </si>
  <si>
    <t xml:space="preserve">Material de oficina para el cuerpo edilicio </t>
  </si>
  <si>
    <t xml:space="preserve">Araceli Rueda Iralia </t>
  </si>
  <si>
    <t xml:space="preserve">3 de marzo de 2020 al 31 de diciembre de 2020 </t>
  </si>
  <si>
    <t xml:space="preserve">Cuerpo Edilicio </t>
  </si>
  <si>
    <t>ADJ-DIR-026-2020</t>
  </si>
  <si>
    <t xml:space="preserve">Uniformes para brigadistas contra incendios forestales </t>
  </si>
  <si>
    <t>Piccini SA de CV</t>
  </si>
  <si>
    <t xml:space="preserve">11 de marzo de 2020 al 31 de diciembre de 2020 </t>
  </si>
  <si>
    <t>ADJ-DIR-027-2020</t>
  </si>
  <si>
    <t xml:space="preserve">Impresoras para proceso de nominas </t>
  </si>
  <si>
    <t>Comunicación Versatil SA de CV</t>
  </si>
  <si>
    <t xml:space="preserve">24 de febrero de 2020 al 31 de diciembre de 2020 </t>
  </si>
  <si>
    <t>Sistemas</t>
  </si>
  <si>
    <t>ADJ-DIR-028-2020</t>
  </si>
  <si>
    <t xml:space="preserve">Herramientas para uso en el programa empleo temporal </t>
  </si>
  <si>
    <t>Ferreteria Sieber SA de CV</t>
  </si>
  <si>
    <t xml:space="preserve">20 de marzo de 2020 al 31 de diciembre de 2020 </t>
  </si>
  <si>
    <t>ADJ-DIR-029-2020</t>
  </si>
  <si>
    <t xml:space="preserve">Lonas para uso en el vivero municipal </t>
  </si>
  <si>
    <t>Maestro Constructor de Coahuila SA de CV</t>
  </si>
  <si>
    <t>5 de marzo de 2020 al 31 de marzo de 2020</t>
  </si>
  <si>
    <t>ADJ-DIR-030-2020</t>
  </si>
  <si>
    <t>Pipas de agua por contingencia de COVID 19</t>
  </si>
  <si>
    <t>Segnorte SA de CV</t>
  </si>
  <si>
    <t xml:space="preserve">01 de abril de 2020 al 31 de diciembre de 2020 </t>
  </si>
  <si>
    <t>ADJ-DIR-031-2020</t>
  </si>
  <si>
    <t xml:space="preserve">Renta de montacargas para ser utilizado en el almacen de alumbrado publico </t>
  </si>
  <si>
    <t>ADJ-DIR-032-2020</t>
  </si>
  <si>
    <t>Sanitizantes para la contingencia por el COVID19</t>
  </si>
  <si>
    <t>Quimiken SA de CV</t>
  </si>
  <si>
    <t xml:space="preserve">07 de abril de 2020 al 31 de diciembre de 2020 </t>
  </si>
  <si>
    <t>Salud Publica</t>
  </si>
  <si>
    <t>ADJ-DIR-033-2020</t>
  </si>
  <si>
    <t>Mascarillas y lentes para contingencia COVID</t>
  </si>
  <si>
    <t xml:space="preserve">4 de abril de 2020 al 31 de diciembre de 2020 </t>
  </si>
  <si>
    <t>ADJ-DIR-034-2020</t>
  </si>
  <si>
    <t>Material de sanitizacion para camiones de basura</t>
  </si>
  <si>
    <t>BIO CHEM Internacional SA de CV</t>
  </si>
  <si>
    <t xml:space="preserve">03 de abril de 2020 al 31 de diciembre de 2020 </t>
  </si>
  <si>
    <t>ADJ-DIR-035-2020</t>
  </si>
  <si>
    <t xml:space="preserve">Termometros y toldo para contingencia COVID </t>
  </si>
  <si>
    <t xml:space="preserve">7 de abril de 2020 al 31 de abril de 2020 </t>
  </si>
  <si>
    <t>ADJ-DIR-036-2020</t>
  </si>
  <si>
    <t xml:space="preserve">Jabón líquido para manos, cloro y gel antibecterial </t>
  </si>
  <si>
    <t xml:space="preserve">ALCE Saltillo SA de CV </t>
  </si>
  <si>
    <t>ADJ-DIR-037-2020</t>
  </si>
  <si>
    <t xml:space="preserve">Playeras y gorras para el programa de empleo temporal </t>
  </si>
  <si>
    <t xml:space="preserve">31 de marzo de 2020 al 31 de diciembre de 2020 </t>
  </si>
  <si>
    <t>ADJ-DIR-038-2020</t>
  </si>
  <si>
    <t>Batas y Overoles para contingencia COVID</t>
  </si>
  <si>
    <t xml:space="preserve">Hisa Farmaceutica SA de CV </t>
  </si>
  <si>
    <t xml:space="preserve">15 de abril de 2020 al 31 de diciembre de 2020 </t>
  </si>
  <si>
    <t>ADJ-DIR-039-2020</t>
  </si>
  <si>
    <t>Gel antibacterial y envases de 250 ml para contingencia COVID 19</t>
  </si>
  <si>
    <t xml:space="preserve">Isrrael Cavazos Ceja </t>
  </si>
  <si>
    <t xml:space="preserve">29 de abril de 2020 al 31 de diciembre de 2020 </t>
  </si>
  <si>
    <t>ADJ-DIR-040-2020</t>
  </si>
  <si>
    <t xml:space="preserve">Impresión de vinil laminado </t>
  </si>
  <si>
    <t>Hightech de Saltillo SA de CV</t>
  </si>
  <si>
    <t xml:space="preserve">17 de abril de 2020 al 31 de diciembre de 2020 </t>
  </si>
  <si>
    <t>ADJ-DIR-041-2020</t>
  </si>
  <si>
    <t>Playeras y gorros para sindicato</t>
  </si>
  <si>
    <t>Comercializadora de Productos Euroamericanos SA de CV</t>
  </si>
  <si>
    <t>21 de abril de 2020 al 31 de diciembre de 2020</t>
  </si>
  <si>
    <t>ADJ-DIR-042-2020</t>
  </si>
  <si>
    <t>Gel antibacterial sanitizante QIS-1 para contingencia por COVID19</t>
  </si>
  <si>
    <t>Química Industrial y Servicios SA de CV</t>
  </si>
  <si>
    <t xml:space="preserve">22 de abril de 2020 al 31 de diciembre de 2020 </t>
  </si>
  <si>
    <t>ADJ-DIR-043-2020</t>
  </si>
  <si>
    <t>Pintura para los estacionamientos exclusivos contratados por ciudadanos</t>
  </si>
  <si>
    <t>ADJ-DIR-044-2020</t>
  </si>
  <si>
    <t>Material para emplayar las luminarias</t>
  </si>
  <si>
    <t xml:space="preserve">27 de abril de 2020 al 31 de diciembre de 2020 </t>
  </si>
  <si>
    <t>ADJ-DIR-045-2020</t>
  </si>
  <si>
    <t xml:space="preserve">Servicio de dasgue y limpieza de fosa anual que se encuentra en vivero municipal </t>
  </si>
  <si>
    <t>ADJ-DIR-046-2020</t>
  </si>
  <si>
    <t>Tapetes sanitarios, cloro y gel antibacterial para contingencia por COVID19</t>
  </si>
  <si>
    <t xml:space="preserve">28 de abril de 2020 al 31 de diciembre de 2020 </t>
  </si>
  <si>
    <t>ADJ-DIR-047-2020</t>
  </si>
  <si>
    <t xml:space="preserve">NVR para el area de las celdas en policia preventiva y transito municipal </t>
  </si>
  <si>
    <t xml:space="preserve">Movi Technology SA de CV </t>
  </si>
  <si>
    <t xml:space="preserve">20 de febrero de 2020 al 31 de diciembre de 2020 </t>
  </si>
  <si>
    <t>Comision de Seguridad y Protección Ciudadana</t>
  </si>
  <si>
    <t>ADJ-DIR-048-2020</t>
  </si>
  <si>
    <t xml:space="preserve">Aceite de motor a dos tiempos para uso en equipo de Programa de Empleo Temporal </t>
  </si>
  <si>
    <t>Equipos Berlin SAS de CV</t>
  </si>
  <si>
    <t xml:space="preserve">23 de marzo de 2020 al 31 de diciembre de 2020 </t>
  </si>
  <si>
    <t>ADJ-DIR-049-2020</t>
  </si>
  <si>
    <t>Impresiones de lonas, calcas, posters, micro perforado por contingencia COVID-19</t>
  </si>
  <si>
    <t>José Humberto González González</t>
  </si>
  <si>
    <t>ADJ-DIR-050-2020</t>
  </si>
  <si>
    <t>Tuneles sanitizantes</t>
  </si>
  <si>
    <t xml:space="preserve">4 de mayo de 2020 al 31 de diciembre de 2020 </t>
  </si>
  <si>
    <t>ADJ-DIR-051-2020</t>
  </si>
  <si>
    <t>Adquisición de alimentos para detenidos en las celdas municipales</t>
  </si>
  <si>
    <t>Claudia Guadalupe Masso Iga</t>
  </si>
  <si>
    <t xml:space="preserve">1 de marzo de 2020 al 31 de diciemrbe de 2020 </t>
  </si>
  <si>
    <t>ADJ-DIR-052-2020</t>
  </si>
  <si>
    <t xml:space="preserve">Plantas para uso en diferentes puntos de la ciudad </t>
  </si>
  <si>
    <t xml:space="preserve">Flores y plantas la finca SA de CV </t>
  </si>
  <si>
    <t>NO APLICA IVA</t>
  </si>
  <si>
    <t xml:space="preserve">5 de mayo de 2020 al 31 de diciembre de 2020 </t>
  </si>
  <si>
    <t>ADJ-DIR-053-2020</t>
  </si>
  <si>
    <t xml:space="preserve">Cubrebocas desechables para contingencia COVID19  </t>
  </si>
  <si>
    <t>BORDARTE SA de CV</t>
  </si>
  <si>
    <t xml:space="preserve">26 de mayo de 2020 al 31 de diciembre de 2020 </t>
  </si>
  <si>
    <t xml:space="preserve">Salud Pública </t>
  </si>
  <si>
    <t>ADJ-DIR-054-2020</t>
  </si>
  <si>
    <t xml:space="preserve">Herramientas para el Programa de Reforestacion </t>
  </si>
  <si>
    <t>Ara de Saltillo SA de CV</t>
  </si>
  <si>
    <t xml:space="preserve">24 de enero de 2020 al 31 de diciembre de 2020 </t>
  </si>
  <si>
    <t>ADJ-DIR-055-2020</t>
  </si>
  <si>
    <t>Material para contingencia COVID19</t>
  </si>
  <si>
    <t xml:space="preserve">9 de junio de 2020 al 31 de diciembre de 2020 </t>
  </si>
  <si>
    <t>ADJ-DIR-056-2020</t>
  </si>
  <si>
    <t>Pintura para el mantenimiento del Biblioparque</t>
  </si>
  <si>
    <t xml:space="preserve">19 de marzo de 2020 al 31 de diciembre de 2020 </t>
  </si>
  <si>
    <t>ADJ-DIR-057-2020</t>
  </si>
  <si>
    <t xml:space="preserve">Rotulacion de unidades de la Direccion de Servicios Publicos </t>
  </si>
  <si>
    <t xml:space="preserve">18 de marzo de 2020 al 31 de diciembre de 2020 </t>
  </si>
  <si>
    <t>ADJ-DIR-058-2020</t>
  </si>
  <si>
    <t>Cajas de aislamiento hospitalario para contingencia por COVID19</t>
  </si>
  <si>
    <t xml:space="preserve">14 de mayo de 2020 al 31 de diciembre de 2020 </t>
  </si>
  <si>
    <t>ADJ-DIR-059-2020</t>
  </si>
  <si>
    <t>Impresiones en calcas, flayer y banner para contingencia COVID-19</t>
  </si>
  <si>
    <t>24 de mayo de 2020 al 31 de diciembre de 2020</t>
  </si>
  <si>
    <t>ADJ-DIR-60-2020</t>
  </si>
  <si>
    <t>Termometros digitales infrarojos, guantes, desechables de latex y cubrebocas desechables</t>
  </si>
  <si>
    <t xml:space="preserve">Gisela Castillejos Matus </t>
  </si>
  <si>
    <t xml:space="preserve">29 de mayo de 2020 al 31 de diciembre de 2020 </t>
  </si>
  <si>
    <t>ADJ-DIR-061-2020</t>
  </si>
  <si>
    <t xml:space="preserve">Colores cortos para el Programa Impulso a la Educación </t>
  </si>
  <si>
    <t>Papeleria Alameda SA de CV</t>
  </si>
  <si>
    <t>18 de mayo de 2020 al 31 de diciembre de 2010</t>
  </si>
  <si>
    <t>ADJ-DIR-062-2020</t>
  </si>
  <si>
    <t xml:space="preserve">Cuadernillos impresos en papel couche programa "Impulso a la Educación" </t>
  </si>
  <si>
    <t>ADJ-DIR-063-2020</t>
  </si>
  <si>
    <t xml:space="preserve">Chalecos de seguridad amarillos que utilizan los vigilantes de la salud por contingencia </t>
  </si>
  <si>
    <t xml:space="preserve">Rodrigo Villarreal Castilla </t>
  </si>
  <si>
    <t xml:space="preserve">9 de juio de 2020 al 31 de diciembre de 2020 </t>
  </si>
  <si>
    <t>ADJ-DIR-064-2020</t>
  </si>
  <si>
    <t>Alimentos para elementos que cubren contingencia COVID 19</t>
  </si>
  <si>
    <t>ADJ-DIR-065-2020</t>
  </si>
  <si>
    <t xml:space="preserve">Impresión de señalizaciones para ser colocados en biblioparque norte y sur </t>
  </si>
  <si>
    <t xml:space="preserve">Rosa María Concepción García Rodríguez </t>
  </si>
  <si>
    <t xml:space="preserve">17 de junio de 2020 al 31 de diciembre de 2020 </t>
  </si>
  <si>
    <t>ADJ-DIR-066-2020</t>
  </si>
  <si>
    <t>Cubrebocas KN95 para contingencia por COVID19</t>
  </si>
  <si>
    <t xml:space="preserve">ESTRATEGIA EN COMUNICACIÓN NOU SA DE CV </t>
  </si>
  <si>
    <t xml:space="preserve">24 de junio de 2020 al 31 de diciembre de 2020 </t>
  </si>
  <si>
    <t>ADJ-DIR-067-2020</t>
  </si>
  <si>
    <t xml:space="preserve">Renta de lavamanos </t>
  </si>
  <si>
    <t>GRUPO EMPRESARIAL ROSEI S DE RL DE CV</t>
  </si>
  <si>
    <t>ADJ-DIR-068-2020</t>
  </si>
  <si>
    <t xml:space="preserve">Oficina movil para la Dirección de Policita Preventiva y Tránsito Municipal </t>
  </si>
  <si>
    <t xml:space="preserve">4 de junio de 2020 al 31 de diciembre de 2020 </t>
  </si>
  <si>
    <t>ADJ-DIR-069-2020</t>
  </si>
  <si>
    <t xml:space="preserve">Pendones informativos de reactivacion economica </t>
  </si>
  <si>
    <t xml:space="preserve">Rosa Catalina Del Carmen Reyes Neaves </t>
  </si>
  <si>
    <t xml:space="preserve">29 de junio de 2020 al 31 de diciembred e2020 </t>
  </si>
  <si>
    <t>ADJ-DIR-070-2020</t>
  </si>
  <si>
    <t xml:space="preserve">Acrilicos de medidas especiales para diferentes areas del municipio </t>
  </si>
  <si>
    <t xml:space="preserve">Juan Carlos Rodriguez Flores </t>
  </si>
  <si>
    <t xml:space="preserve">22 de julio de 2020 al 31 de diciembre de 2020 </t>
  </si>
  <si>
    <t>ADJ-DIR-071-2020</t>
  </si>
  <si>
    <t xml:space="preserve">Desarrollo e emplementacion de nuevos modulos para la aplicación denominada "Saltillo Seguro" para unificar grupos de whatsapp de los comites ciudadanos y mantener una misma plataforma </t>
  </si>
  <si>
    <t>Iware Store SA de CV</t>
  </si>
  <si>
    <t>ADJ-DIR-072-2020</t>
  </si>
  <si>
    <t xml:space="preserve">Pintura para Unidades Deportivas del Programa Bello Saltillo </t>
  </si>
  <si>
    <t xml:space="preserve">Antonio Huerta Garza </t>
  </si>
  <si>
    <t xml:space="preserve">25 de junio de 2020 al 31 de diciembre de 2020 </t>
  </si>
  <si>
    <t>Infraestructura y Obra Pública</t>
  </si>
  <si>
    <t>ADJ-DIR-073-2020</t>
  </si>
  <si>
    <t xml:space="preserve">Entrega de galardon, armamento y grados </t>
  </si>
  <si>
    <t xml:space="preserve">13 de marzo de 2020 al 31 de diciembre de 2020 </t>
  </si>
  <si>
    <t>ADJ-DIR-074-2020</t>
  </si>
  <si>
    <t xml:space="preserve">Abastecimiento y desasolve de lavamanos </t>
  </si>
  <si>
    <t>ADJ-DIR-075-2020</t>
  </si>
  <si>
    <t xml:space="preserve">1600 despensas </t>
  </si>
  <si>
    <t>José Alfredo Martínez Sánchez</t>
  </si>
  <si>
    <t xml:space="preserve">2 de julio de 2020 al 31 de diciembre de 2020 </t>
  </si>
  <si>
    <t xml:space="preserve">Atención Ciudadana </t>
  </si>
  <si>
    <t>ADJ-DIR-076-2020</t>
  </si>
  <si>
    <t xml:space="preserve">Equipo antimotin para elementos de la Policia Preventiva </t>
  </si>
  <si>
    <t>Equipos Tácticos Sectak SA de CV</t>
  </si>
  <si>
    <t xml:space="preserve">9 de julio de 2020 al 31 de diciembre de 2020 </t>
  </si>
  <si>
    <t>ADJ-DIR-077-2020</t>
  </si>
  <si>
    <t xml:space="preserve">Relojes y placas </t>
  </si>
  <si>
    <t xml:space="preserve">1 de julio de 2020 al 31 de diciembre de 2020 </t>
  </si>
  <si>
    <t xml:space="preserve">Servicios Administrativos </t>
  </si>
  <si>
    <t>ADJ-DIR-078-2020</t>
  </si>
  <si>
    <t>Literas, colchones y sabanas para dormitorios GRS</t>
  </si>
  <si>
    <t xml:space="preserve">Jorge Zablah Facuseh </t>
  </si>
  <si>
    <t>ADJ-DIR-079-2020</t>
  </si>
  <si>
    <t xml:space="preserve">Semilla de sorgo para comunidades rurales </t>
  </si>
  <si>
    <t>Proveedora Agropecuaria Leon SA de CV</t>
  </si>
  <si>
    <t xml:space="preserve">2 de junio de 2020 al 31 de diciembre de 2020 </t>
  </si>
  <si>
    <t xml:space="preserve">Desarrollo Rural </t>
  </si>
  <si>
    <t>ADJ-DIR-080-2020</t>
  </si>
  <si>
    <t xml:space="preserve">Material de oficina para resguardo y organización de beneficiarios del plan de reactivacion economica echados padelante </t>
  </si>
  <si>
    <t xml:space="preserve">Maria de Lourdes Cruz Mata </t>
  </si>
  <si>
    <t xml:space="preserve">6 de julio de 2020 al 31 de diciembre de 2020 </t>
  </si>
  <si>
    <t>Fomento Económico y Turismo</t>
  </si>
  <si>
    <t>ADJ-DIR-081-2020</t>
  </si>
  <si>
    <t xml:space="preserve">Software de respaldo y validacion de CFDIS </t>
  </si>
  <si>
    <t>Tecnologias Evolutivas de México SA de CV</t>
  </si>
  <si>
    <t xml:space="preserve">16 de julio de 2020 al 31 de diciembre de 2020 </t>
  </si>
  <si>
    <t>Adquisiciones</t>
  </si>
  <si>
    <t>ADJ-DIR-082-2020</t>
  </si>
  <si>
    <t xml:space="preserve">Servicios de maniobra con grua </t>
  </si>
  <si>
    <t xml:space="preserve">Lugon Maquinaria y Equipos para Construccion SA de CV </t>
  </si>
  <si>
    <t xml:space="preserve">30 de julio de 2020 al 31 de diciembre de 2020 </t>
  </si>
  <si>
    <t>Medio Ambiente y Espacios Urbanos</t>
  </si>
  <si>
    <t>ADJ-DIR-083-2020</t>
  </si>
  <si>
    <t>Tarjetas de plastico derivado de las acciones del Plan de Reactivación Económica Municipal "Echados Pa Delante"</t>
  </si>
  <si>
    <t xml:space="preserve">ALPRO de Coahuila S de RL de CV </t>
  </si>
  <si>
    <t xml:space="preserve">13 de julio de 2020 al 31 de diciembre de 2020 </t>
  </si>
  <si>
    <t>ADJ-DIR-084-2020</t>
  </si>
  <si>
    <t xml:space="preserve">Equipo de computo </t>
  </si>
  <si>
    <t xml:space="preserve">Global Business Solution SAPI de CV </t>
  </si>
  <si>
    <t xml:space="preserve">17 de julio de 2020 al 31 de diciembre de 2020 </t>
  </si>
  <si>
    <t>ADJ-DIR-085-2020</t>
  </si>
  <si>
    <t xml:space="preserve">25 camas manuales de 5 posiciones de 2 manivelas con colchón y barandal </t>
  </si>
  <si>
    <t xml:space="preserve">Medical Arrendadora SA de CV </t>
  </si>
  <si>
    <t>23 de julio de 2020 al 31 de diciembre de 2020</t>
  </si>
  <si>
    <t>ADJ-DIR-086-2020</t>
  </si>
  <si>
    <t xml:space="preserve">Batas para el personal medico de enfermeria y filtro de consultorios municipales </t>
  </si>
  <si>
    <t>ADJ-DIR-087-2020</t>
  </si>
  <si>
    <t>CANCELADO</t>
  </si>
  <si>
    <t xml:space="preserve">PRUEBAS RAPIDAS DE COVID-19 </t>
  </si>
  <si>
    <t xml:space="preserve">ORTHODOXO SA DE CV </t>
  </si>
  <si>
    <t xml:space="preserve">5 de agosto de 2020 al 31 de diciembre de 2020 </t>
  </si>
  <si>
    <t>ADJ-DIR-088-2020</t>
  </si>
  <si>
    <t xml:space="preserve">Garrafones de agua purificado </t>
  </si>
  <si>
    <t xml:space="preserve">Adquisiciones </t>
  </si>
  <si>
    <t>ADJ-DIR-089-2020</t>
  </si>
  <si>
    <t>Sanitización a edificios de la Dirección de Policia Preventiva y Transito Municipal</t>
  </si>
  <si>
    <t>ADJ-DIR-090-2020</t>
  </si>
  <si>
    <t xml:space="preserve">Material para desinfeccion para todas las áreas del municipio </t>
  </si>
  <si>
    <t xml:space="preserve">Quimiken SA de CV </t>
  </si>
  <si>
    <t>-</t>
  </si>
  <si>
    <t xml:space="preserve">20 de agosto de 2020 al 31 de diciembre de 2020 </t>
  </si>
  <si>
    <t>ADJ-DIR-091-2020</t>
  </si>
  <si>
    <t xml:space="preserve">Rollos de vinil reflejante </t>
  </si>
  <si>
    <t xml:space="preserve">11 de agosto de 2020 al 31 de diciembre de 2020 </t>
  </si>
  <si>
    <t>Servicios Públicos</t>
  </si>
  <si>
    <t>ADJ-DIR-092-2020</t>
  </si>
  <si>
    <t xml:space="preserve">Aceite para combustible de las maquinas desbrozadoras y motosierras </t>
  </si>
  <si>
    <t xml:space="preserve">31 de agosto de 2020 al 31 de diciembre de 2020 </t>
  </si>
  <si>
    <t>ADJ-DIR-093-2020</t>
  </si>
  <si>
    <t xml:space="preserve">Antibacterial y sanitizante para el personal que integran las jornadas de empleo temporal </t>
  </si>
  <si>
    <t>QUIMIKEN SA DE CV</t>
  </si>
  <si>
    <t>ADJ-DIR-094-2020</t>
  </si>
  <si>
    <t xml:space="preserve">Uniformes para policia ambiental </t>
  </si>
  <si>
    <t xml:space="preserve">PROPRIME COMERCIALIZADORA SA DE CV </t>
  </si>
  <si>
    <t xml:space="preserve">ADJ-DIR-095-2020 </t>
  </si>
  <si>
    <t xml:space="preserve">Renta de carpas, mobiliario, equipo e iluminación para el arranque de la Carrera Coahuila 1000 </t>
  </si>
  <si>
    <t xml:space="preserve">28 de agosto de 2020 al 31 de diciembre de 2020 </t>
  </si>
  <si>
    <t xml:space="preserve">Fomento Económico y Turismo </t>
  </si>
  <si>
    <t>ADJ-DIR-096-2020</t>
  </si>
  <si>
    <t xml:space="preserve">Overoles para personal del area de respiratorios, personal que realiza pruebas de covid </t>
  </si>
  <si>
    <t xml:space="preserve">3 de septiembre de 2020 al 31 de diciembre de 2020 </t>
  </si>
  <si>
    <t>ADJ-DIR-097-2020</t>
  </si>
  <si>
    <t>Uniformes para el agrupamiento de Policia Montada</t>
  </si>
  <si>
    <t xml:space="preserve">15 de julio de 2020 al 31 de diciembre de 2020 </t>
  </si>
  <si>
    <t>ADJ-DIR-098-2020</t>
  </si>
  <si>
    <t>Suministro de alimentos correspondientes a comidas, para personal operativo de "vigilantes de la salud"</t>
  </si>
  <si>
    <t>Comercio</t>
  </si>
  <si>
    <t>ADJ-DIR-099-2020</t>
  </si>
  <si>
    <t xml:space="preserve">Lamparas para uso del personal del cuerpo de bomberos </t>
  </si>
  <si>
    <t xml:space="preserve">Impulsora de Seguridad Industrial SA de CV </t>
  </si>
  <si>
    <t xml:space="preserve">8 de septiembre de 2020 al 31 de diciembre de 2020 </t>
  </si>
  <si>
    <t>Bomberos</t>
  </si>
  <si>
    <t>ADJ-DIR-100-2020</t>
  </si>
  <si>
    <t xml:space="preserve">Refacciones maquina graco de embellecimiento urbano </t>
  </si>
  <si>
    <t>Comercializadora Fircom SA de CV</t>
  </si>
  <si>
    <t>ADJ-DIR-101-2020</t>
  </si>
  <si>
    <t xml:space="preserve">Material para la Subdirección de Alumbrado </t>
  </si>
  <si>
    <t xml:space="preserve">11 de septiembre de 2020 al 31 de diciembre de 2020 </t>
  </si>
  <si>
    <t>ADJ-DIR-102-2020</t>
  </si>
  <si>
    <t xml:space="preserve">Herramientas para la subdireccion de alumbrado publico </t>
  </si>
  <si>
    <t>ADJ-DIR-103-2020</t>
  </si>
  <si>
    <t>Mamparas protectoras para escritorios como medida sanitaria COVID-19</t>
  </si>
  <si>
    <t>03 de septiembre de 2020 al 31 de septiembre de 2020</t>
  </si>
  <si>
    <t>ADJ-DIR-104-2020</t>
  </si>
  <si>
    <t>Fabricacion de letreros de aluminio</t>
  </si>
  <si>
    <t xml:space="preserve">14 de septiembre de 2020 al 31 de diciembre de 2020 </t>
  </si>
  <si>
    <t>ADJ-DIR-105-2020</t>
  </si>
  <si>
    <t xml:space="preserve">Servicio de organización y ejecucion de evento de conmemoracion el 15 de septiembre </t>
  </si>
  <si>
    <t xml:space="preserve">Jesús Francisco Ramirez Valdez </t>
  </si>
  <si>
    <t>ADJ-DIR-106-2020</t>
  </si>
  <si>
    <t xml:space="preserve">Semilla de avena para productores del Municipio </t>
  </si>
  <si>
    <t xml:space="preserve">18 de septiembre de 2020 al 31 de diciembre de 2020 </t>
  </si>
  <si>
    <t>ADJ-DIR-107-2020</t>
  </si>
  <si>
    <t xml:space="preserve">Tinacos para uso en labores en la Sierra de Zapaliname </t>
  </si>
  <si>
    <t xml:space="preserve">21 de septiembre de 2020 al 31 de diciembre de 2020 </t>
  </si>
  <si>
    <t>ADJ-DIR-108-2020</t>
  </si>
  <si>
    <t xml:space="preserve">Mantenimiento a equipos del centro de control y comando </t>
  </si>
  <si>
    <t xml:space="preserve">1 de septiembre de 2020 al 31 de diciembre de 2020 </t>
  </si>
  <si>
    <t>ADJ-DIR.-109-2020</t>
  </si>
  <si>
    <t>Uniformes para el personal de bomberos</t>
  </si>
  <si>
    <t xml:space="preserve">17 de septiembre de 2020 al 31 de diciembre de 2020 </t>
  </si>
  <si>
    <t>Protección Civil</t>
  </si>
  <si>
    <t>ADJ-DIR-110-2020</t>
  </si>
  <si>
    <t xml:space="preserve">Apoyo con laminas, impermeabilizante y hule negro a zonas afectadas de la ciudad </t>
  </si>
  <si>
    <t xml:space="preserve">21 de agosto de 2020 al 31 de diciembre de 2020 </t>
  </si>
  <si>
    <t>ADJ-DIR-111-2020</t>
  </si>
  <si>
    <t xml:space="preserve">Climas para Desarrollo Urbano </t>
  </si>
  <si>
    <t>Juan Manuel Alvarado Vazquez</t>
  </si>
  <si>
    <t>ADJ-DIR-112-2020</t>
  </si>
  <si>
    <t xml:space="preserve">Tapete flexiroll para multideportivo el sarape </t>
  </si>
  <si>
    <t xml:space="preserve">8 de octubre de 2020 al 31 de diciembre de 2020 </t>
  </si>
  <si>
    <t>ADJ-DIR-113-2020</t>
  </si>
  <si>
    <t xml:space="preserve">Recibos de ingresos impresos en papel seguridad </t>
  </si>
  <si>
    <t>Master Formas SA de CV</t>
  </si>
  <si>
    <t xml:space="preserve">30 de junio de 2020 al 31 de diciembre de 2020 </t>
  </si>
  <si>
    <t>Ingresos</t>
  </si>
  <si>
    <t>ADJ-DIR-114-2020</t>
  </si>
  <si>
    <t xml:space="preserve">Materiales varios para guardar luminarias </t>
  </si>
  <si>
    <t xml:space="preserve">14 de octubre de 2020 al 31 de diciembre de 2020 </t>
  </si>
  <si>
    <t>ADJ-DIR-115-2020</t>
  </si>
  <si>
    <t xml:space="preserve">Terminales portatiles para el control del personal </t>
  </si>
  <si>
    <t xml:space="preserve">15 de octubre de 2020 al 31 de diciembre de 2020 </t>
  </si>
  <si>
    <t>ADJ-DIR-116-2020</t>
  </si>
  <si>
    <t xml:space="preserve">Equipo de proteccion personal para llevar a cabo trabajo de instalacion y mantenimiento de camaras urbanas y antenas en torres </t>
  </si>
  <si>
    <t xml:space="preserve">8 de julio de 2020 al 31 de diciembre de 2020 </t>
  </si>
  <si>
    <t>ADJ-DIR-117-2020</t>
  </si>
  <si>
    <t xml:space="preserve">Mobiliario para las delegaciones de policia preventiva y transito municipal </t>
  </si>
  <si>
    <t xml:space="preserve">Oficentro de México SA de CV </t>
  </si>
  <si>
    <t xml:space="preserve">6 de agosto de 2020 al 31 de diciembre de 2020 </t>
  </si>
  <si>
    <t xml:space="preserve">ADJ-DIR-118-2020 </t>
  </si>
  <si>
    <t xml:space="preserve">Equipamiento de razor </t>
  </si>
  <si>
    <t xml:space="preserve">Williams y Tancredi Comunicaciones SA de CV </t>
  </si>
  <si>
    <t xml:space="preserve">20 de octubre de 2020 al 31 de diciembre de 2020 </t>
  </si>
  <si>
    <t>ADJ-DIR-119-2020</t>
  </si>
  <si>
    <t xml:space="preserve">Laminas galvanizadas </t>
  </si>
  <si>
    <t xml:space="preserve">Perfiles y Herrajes de Saltillo SA de CV </t>
  </si>
  <si>
    <t xml:space="preserve">27 de octubre de 2020 al 31 de diciembre de 2020 </t>
  </si>
  <si>
    <t>ADJ-DIR-120-2020</t>
  </si>
  <si>
    <t xml:space="preserve">Lonas y telas impresas e instalacion de anuncios para multideportivo el sarape </t>
  </si>
  <si>
    <t xml:space="preserve">16 de octubre de 2020 al 31 de diciembre de 2020 </t>
  </si>
  <si>
    <t>ADJ-DIR-121-2020</t>
  </si>
  <si>
    <t xml:space="preserve">Renta de equipo de audio video planta de luz y mobiliario para inauguracion del multideportivo </t>
  </si>
  <si>
    <t xml:space="preserve">Eventos Rodriguez SA de CV </t>
  </si>
  <si>
    <t xml:space="preserve">19 de octubre de 2020 al 31 de diciembre de 2020 </t>
  </si>
  <si>
    <t>ADJ-DIR-122-2020</t>
  </si>
  <si>
    <t xml:space="preserve">Evento entrega de reconocimiento de Bello Saltillo </t>
  </si>
  <si>
    <t xml:space="preserve">Capricus SA de CV </t>
  </si>
  <si>
    <t xml:space="preserve">22 de septiembre de 2020 al 31 de diciembre de 2020 </t>
  </si>
  <si>
    <t xml:space="preserve"> Medio Ambiente y Espacios Urbanos</t>
  </si>
  <si>
    <t xml:space="preserve">ADJ-DIR-123-2020 </t>
  </si>
  <si>
    <t xml:space="preserve">Espejo para multideportivo el sarape </t>
  </si>
  <si>
    <t xml:space="preserve">Luz Maria Guadalupe Moreno Lopez </t>
  </si>
  <si>
    <t>05 de noviembre de 2020 al 31 de diciembe de 2020</t>
  </si>
  <si>
    <t>ADJ-DIR-124-2020</t>
  </si>
  <si>
    <t xml:space="preserve">Renta de toldo para evento regional de identificacion humana </t>
  </si>
  <si>
    <t xml:space="preserve">30 de octubre de 2020 al 31 de diciembre de 2020 </t>
  </si>
  <si>
    <t xml:space="preserve">Secretaria del Ayuntamiento </t>
  </si>
  <si>
    <t>ADJ-DIR-125-2020</t>
  </si>
  <si>
    <t xml:space="preserve">Mobiliario para la Unidad Geomatica de Desarrollo Urbano </t>
  </si>
  <si>
    <t>Muebles JOGA SAPI de CV</t>
  </si>
  <si>
    <t xml:space="preserve">23 de octubre de 2020 al 31 de diciembre de 2020 </t>
  </si>
  <si>
    <t xml:space="preserve">Dirección de Desarrollo Urbano </t>
  </si>
  <si>
    <t>ADJ-DIR-126-2020</t>
  </si>
  <si>
    <t xml:space="preserve">Sillas y mesas </t>
  </si>
  <si>
    <t xml:space="preserve">Rocio Saucedo Valdes </t>
  </si>
  <si>
    <t xml:space="preserve">4 de agosto de 2020 al 31 de diciembre de 2020 </t>
  </si>
  <si>
    <t>ADJ-DIR-127-2020</t>
  </si>
  <si>
    <t xml:space="preserve">Renta de Salon </t>
  </si>
  <si>
    <t>Beatriz Lara García</t>
  </si>
  <si>
    <t>ADJ-DIR-128-2020</t>
  </si>
  <si>
    <t>Certificados y engomados para verificacion vehicular inicio de año 2021</t>
  </si>
  <si>
    <t>Desarrollo IS SA de CV</t>
  </si>
  <si>
    <t xml:space="preserve">Medio Ambiebte y Espacios Urbanos </t>
  </si>
  <si>
    <t>ADJ-DIR-129-2020</t>
  </si>
  <si>
    <t xml:space="preserve">Renta de equipo para evento platica sobre el cancer de mama </t>
  </si>
  <si>
    <t xml:space="preserve">4 de noviembre de 2020 al 31 de diciembre de 2020 </t>
  </si>
  <si>
    <t xml:space="preserve">ADJ-DIR-130-2020 </t>
  </si>
  <si>
    <t xml:space="preserve">Renta de mampara y otros articulos de ambientacion para exposición de vinos y dinos </t>
  </si>
  <si>
    <t xml:space="preserve">Efren Miguel Ayala de la Garza </t>
  </si>
  <si>
    <t xml:space="preserve">3 de noviembre de 2020 al 31 de diciembre de 2020 </t>
  </si>
  <si>
    <t>ADJ-DIR.131-2020</t>
  </si>
  <si>
    <t xml:space="preserve">Enmarcados en madera con maria luisa </t>
  </si>
  <si>
    <t xml:space="preserve">Maria Ascencion Medrano Cruz </t>
  </si>
  <si>
    <t xml:space="preserve">7 de noviembre de 2020 al 31 de diciembre de 2020 </t>
  </si>
  <si>
    <t xml:space="preserve">Relaciones Públicas </t>
  </si>
  <si>
    <t>ADJ-DIR.132-2020</t>
  </si>
  <si>
    <t xml:space="preserve">Servicio de tecnologia de información en edificio de unidad adminsitrativa </t>
  </si>
  <si>
    <t>Creatividad Internet Enlaces SA de CV</t>
  </si>
  <si>
    <t>ADJ-DIR-133-2020</t>
  </si>
  <si>
    <t xml:space="preserve">Vinil esmerillado para puertas y ventanas para el multideportivo el sarape </t>
  </si>
  <si>
    <t>11 de noviembre de 2020 al 31 de diciembre de 2020</t>
  </si>
  <si>
    <t>ADJ-DIR-134-2020</t>
  </si>
  <si>
    <t>Concentradores de oxigeno para derechoabientes del servicio de consultorios municipales</t>
  </si>
  <si>
    <t>Impulsora de Cadenas Productivas y Comerciales S de RL</t>
  </si>
  <si>
    <t xml:space="preserve">5 de noviembre de 2020 al 31 de diciembre de 2020 </t>
  </si>
  <si>
    <t>ADJ-DIR-135-2020</t>
  </si>
  <si>
    <t xml:space="preserve">Plantas que serán colocadas en embellecimiento de camellones y boulevares </t>
  </si>
  <si>
    <t xml:space="preserve">19 de noviembre de 2020 al 31 de diciemrbe de 2020 </t>
  </si>
  <si>
    <t>ADJ-DIR-136-2020</t>
  </si>
  <si>
    <t xml:space="preserve">Suministro de material para la instalación de sistema de riego en las labores de mantenimiento de plantas en el vivero municipal y el programa de reforestacion </t>
  </si>
  <si>
    <t>20 de noviembre de 2020 al 31 de diciembres de 2020</t>
  </si>
  <si>
    <t xml:space="preserve">Industrial Vendor Mexico SA de CV </t>
  </si>
  <si>
    <t>ADJ-DIR-137-2020</t>
  </si>
  <si>
    <t xml:space="preserve">Renta de decoración escenografia y entarimado </t>
  </si>
  <si>
    <t xml:space="preserve">25 de noviembre de 2020 al 31 de diciembre de 2020 </t>
  </si>
  <si>
    <t>ADJ-DIR-138-2020</t>
  </si>
  <si>
    <t xml:space="preserve">Servicio de elaboracion de show de iluminacion musicalizada con el tema navidad Saltillo 2020 </t>
  </si>
  <si>
    <t>XP CREATIVIDAD SA DE CV</t>
  </si>
  <si>
    <t>ADJ-DIR-139-2020</t>
  </si>
  <si>
    <t xml:space="preserve">Renta de equipo de sonido, iluminacion, multimedia, generadores de luz, mobiliario y maestro de ceremonias </t>
  </si>
  <si>
    <t xml:space="preserve">2 de noviembre de 2020 al 31 de diciembre de 2020 </t>
  </si>
  <si>
    <t>ADJ-DIR-140-2020</t>
  </si>
  <si>
    <t xml:space="preserve">Refacciones varias para maquinas Sthil de embellecimiento urbano </t>
  </si>
  <si>
    <t xml:space="preserve">15 de septiembre de 2020 al 31 de diciembre de 2020 </t>
  </si>
  <si>
    <t>ADJ-DIR-141-2020</t>
  </si>
  <si>
    <t>Servicio de decoración y ambientación de iconos paleontologicos que conforman la rura te vinos y dinos</t>
  </si>
  <si>
    <t xml:space="preserve">Barbara Salinas Ainley </t>
  </si>
  <si>
    <t xml:space="preserve">Fomento económico y turismo </t>
  </si>
  <si>
    <t>ADJ-DIR-142-2020</t>
  </si>
  <si>
    <t xml:space="preserve">Renta de decoración y photo oportunity para monumento a V. Carranza asi como paque el mirador </t>
  </si>
  <si>
    <t>ADJ-DIR-143-2020</t>
  </si>
  <si>
    <t>Impresión de señaletica, anuncios y reposici{on de impresiones para los caminos y accesos a la ruta de vinos y dinos</t>
  </si>
  <si>
    <t>ADJ-DIR-144-2020</t>
  </si>
  <si>
    <t>Material de apoyo al 69 batallon de infanteria</t>
  </si>
  <si>
    <t xml:space="preserve">26 de noviembre de 2020 al 31 de diciembre de 2020 </t>
  </si>
  <si>
    <t>ADJ-DIR-145-2020</t>
  </si>
  <si>
    <t xml:space="preserve">Fungicida para tratamiento de areas verdes en temporada invernal </t>
  </si>
  <si>
    <t xml:space="preserve">Quimica Industrial y Servicios SA de CV </t>
  </si>
  <si>
    <t xml:space="preserve">27 de noviembre de 2020 al 31 de diciembre de 2020 </t>
  </si>
  <si>
    <t>ADJ-DIR-146-2020</t>
  </si>
  <si>
    <t xml:space="preserve">Sistema de tramite de permisos y licencias para la venta </t>
  </si>
  <si>
    <t xml:space="preserve">13 de noviembre de 2020 al 31 de diciembre de 2020 </t>
  </si>
  <si>
    <t xml:space="preserve">Tesoreria </t>
  </si>
  <si>
    <t>ADJ-DIR-147-2020</t>
  </si>
  <si>
    <t xml:space="preserve">Sanitizante para diferentes areas del ayuntamiento </t>
  </si>
  <si>
    <t xml:space="preserve">Servicios Integrados Gama SA de CV </t>
  </si>
  <si>
    <t>7 de diciembre de 2020 al 31 de diciembre de 2020</t>
  </si>
  <si>
    <t>ADJ-DIR-148-2020</t>
  </si>
  <si>
    <t xml:space="preserve">Servicio de mensajeria en la entrega de 110 cartas de buenos deseos </t>
  </si>
  <si>
    <t xml:space="preserve">VANA FTL Services S de RL de CV </t>
  </si>
  <si>
    <t xml:space="preserve">1 de diciembre de 2020 al 31 de diciembre de 2020 </t>
  </si>
  <si>
    <t>Relaciones Públicas</t>
  </si>
  <si>
    <t>ADJ-DIR-149-2020</t>
  </si>
  <si>
    <t xml:space="preserve">Flete para la distribución de bolos gigantes </t>
  </si>
  <si>
    <t>ADJ-DIR-150-2020</t>
  </si>
  <si>
    <t xml:space="preserve">Paquetes de productos de limpieza incluye sanitizante </t>
  </si>
  <si>
    <t>ADJ-DIR-151-2020</t>
  </si>
  <si>
    <t>Suministro de equipo de computo PRODIM 2020</t>
  </si>
  <si>
    <t>ADJ-DIR.152-2020</t>
  </si>
  <si>
    <t xml:space="preserve">Computo Unidad Geomatica </t>
  </si>
  <si>
    <t xml:space="preserve">Analisys &amp; Global System SA de CV </t>
  </si>
  <si>
    <t xml:space="preserve">3 de diciembre de 2020 al 31 de diciembre de 2020 </t>
  </si>
  <si>
    <t>ADJ-DIR-153-2020</t>
  </si>
  <si>
    <t xml:space="preserve">Material de limpieza para central de servicios </t>
  </si>
  <si>
    <t xml:space="preserve">4 de diciembre de 2020 al 31 de diciembre de 2020 </t>
  </si>
  <si>
    <t>ADJ-DIR-154-2020</t>
  </si>
  <si>
    <t xml:space="preserve">Sanitizante  </t>
  </si>
  <si>
    <t>ADJ-DIR-155-2020</t>
  </si>
  <si>
    <t xml:space="preserve">Material para el porte de armas de elementos operativos </t>
  </si>
  <si>
    <t xml:space="preserve">NÚMERO </t>
  </si>
  <si>
    <t>ESTATUS</t>
  </si>
  <si>
    <t>PROCEDIMIENTO</t>
  </si>
  <si>
    <t xml:space="preserve">No. DE CONTRATO </t>
  </si>
  <si>
    <t xml:space="preserve">MONTO MINIMO </t>
  </si>
  <si>
    <t xml:space="preserve">Monto antes de iva </t>
  </si>
  <si>
    <t xml:space="preserve">MONTO ADJUDICACIÓN </t>
  </si>
  <si>
    <t xml:space="preserve">VIGENCIA DE CONTRATO </t>
  </si>
  <si>
    <t>AREA SOLICITANTE</t>
  </si>
  <si>
    <t>LA-805030990-E1-2020</t>
  </si>
  <si>
    <t>Adjudicada</t>
  </si>
  <si>
    <t>Licitación</t>
  </si>
  <si>
    <t xml:space="preserve">Patrullas para la Comisión de Seguridad y Protección Ciudadna </t>
  </si>
  <si>
    <t>Coahuila Motors S.A de C.V.</t>
  </si>
  <si>
    <t>2 de septiembre de 2020 al 31 de diciembre de 2020</t>
  </si>
  <si>
    <t>LA-805030990-E2-2020</t>
  </si>
  <si>
    <t>Uniformes para la Comisión de Seguridad y Protección Ciudadana</t>
  </si>
  <si>
    <t xml:space="preserve">Txat Latam SAPI de CV </t>
  </si>
  <si>
    <t xml:space="preserve">9 de septiembre de 2020 al 31 de diciembre de 2020 </t>
  </si>
  <si>
    <t>MSC-TM-001-2020</t>
  </si>
  <si>
    <t xml:space="preserve">Adjudicada </t>
  </si>
  <si>
    <t xml:space="preserve">Aceites y lubricantes para la Dirección de Servicios Públicos </t>
  </si>
  <si>
    <t>27 de febrero de 2020 al 31 de diciembre de 2020</t>
  </si>
  <si>
    <t>MSC-TM-002-2020</t>
  </si>
  <si>
    <t xml:space="preserve">Llantas para la Dirección de Servicios Públicos </t>
  </si>
  <si>
    <t>MOGA Llantas SA de CV</t>
  </si>
  <si>
    <t>MSC-TM-003-2020</t>
  </si>
  <si>
    <t>MSC-TM-003-2020 partida 1</t>
  </si>
  <si>
    <t>Insumo programa alimenticio: Huevo y leche con servicio de flete</t>
  </si>
  <si>
    <t>Comercialiozadora Ovigom SA de CV</t>
  </si>
  <si>
    <t>Desarrollo Social</t>
  </si>
  <si>
    <t>MSC-TM-003-2020 partida 2</t>
  </si>
  <si>
    <t>Comercializadora Don Cacahuato S de RL de CV</t>
  </si>
  <si>
    <t xml:space="preserve">Servicio de distribución de huevo y leche del programa alimenticio </t>
  </si>
  <si>
    <t>MSC-TM-004-2020</t>
  </si>
  <si>
    <t>Material electrico para la Dirección de Servicios Públicos</t>
  </si>
  <si>
    <t>Productos De Nigris SA de CV</t>
  </si>
  <si>
    <t>MSC-TM-005-2020</t>
  </si>
  <si>
    <t xml:space="preserve">Mezcla asfaltica y emulsion para el programa permanente de bacheo </t>
  </si>
  <si>
    <t>Contrissa Asfaltos SA de CV</t>
  </si>
  <si>
    <t xml:space="preserve">Infraestructura y  Obras Públicas </t>
  </si>
  <si>
    <t>MSC-TM-006-2020</t>
  </si>
  <si>
    <t xml:space="preserve">Material de pintura para la Direccion de Servicios Públicos </t>
  </si>
  <si>
    <t>Pigmento Laguna SA de CV</t>
  </si>
  <si>
    <t>MSC-TM-007-2020</t>
  </si>
  <si>
    <t>MSC-TM-007-2020 PARTIDA 1</t>
  </si>
  <si>
    <t>Vehículos y equipamiento para la Comisión de Seguridad y Protección Ciudadana</t>
  </si>
  <si>
    <t xml:space="preserve">Coahuila Motors SA de CV </t>
  </si>
  <si>
    <t>MSC-TM-007-2020 PARTIDA 2,3 Y 4</t>
  </si>
  <si>
    <t xml:space="preserve">Williams Tancredi SA de CV </t>
  </si>
  <si>
    <t>MSC-TM-008-2020</t>
  </si>
  <si>
    <t>Actualización del Plan Director de Desarrollo Urbano del Municipio de Saltillo 2020</t>
  </si>
  <si>
    <t xml:space="preserve">Centro de Estudios de Urbanismo y Arquitectura SA de CV </t>
  </si>
  <si>
    <t>1 de junio de 2020 al 31 de enero de 2021</t>
  </si>
  <si>
    <t xml:space="preserve">Desarrollo Urbano </t>
  </si>
  <si>
    <t>MSC-TM-009-2020</t>
  </si>
  <si>
    <t xml:space="preserve">Material de Pintura para Programa Bello Saltillo </t>
  </si>
  <si>
    <t>MSC-TM-010-2020</t>
  </si>
  <si>
    <t>MSC-TM-010-2020 PARTIDA 1</t>
  </si>
  <si>
    <t>Señalamientos y material de semaforos</t>
  </si>
  <si>
    <t>Señalamientos y Manufacturas Industriales SA de CV</t>
  </si>
  <si>
    <t xml:space="preserve">11 de junio de 2020 al 31 de diciembre de 2020 </t>
  </si>
  <si>
    <t>MSC-TM-010-2020 PARTIDA 2</t>
  </si>
  <si>
    <t xml:space="preserve">SEMEX SA de CV </t>
  </si>
  <si>
    <t>MSC-TM-011-2020</t>
  </si>
  <si>
    <t xml:space="preserve">Pasto, tierra y plantas de ornato </t>
  </si>
  <si>
    <t xml:space="preserve">Flores y Plantas La Finca SA de CV </t>
  </si>
  <si>
    <t>MSC-TM-012-2020</t>
  </si>
  <si>
    <t>Paquetes escolares</t>
  </si>
  <si>
    <t xml:space="preserve">Piccini SA de CV </t>
  </si>
  <si>
    <t>MSC-TM-013-2020</t>
  </si>
  <si>
    <t>Servicio de asesoría para la consolidad del producto turistico "Vinos &amp; Dinos"</t>
  </si>
  <si>
    <t>Political Analysis and Law Studies SC</t>
  </si>
  <si>
    <t>29 de julio de 2020 al 31 de diciembre de 2021</t>
  </si>
  <si>
    <t>MSC-TM-014-2020</t>
  </si>
  <si>
    <t>Vehículo táctico de alta seguridad</t>
  </si>
  <si>
    <t xml:space="preserve">Transportadora de Protección y Seguridad </t>
  </si>
  <si>
    <t xml:space="preserve">13 de agosto de 2020 al 31 de diciembre de 2020 </t>
  </si>
  <si>
    <t>MSC-TM-015-2020</t>
  </si>
  <si>
    <t>Mantenimiento y mejoramiento de plazas públicas</t>
  </si>
  <si>
    <t xml:space="preserve">Grupo Constructor Tomu SA de CV </t>
  </si>
  <si>
    <t>13 de agosto de 2020 al 31 de diciembre de 2021</t>
  </si>
  <si>
    <t>MSC-TM-016-2020</t>
  </si>
  <si>
    <t xml:space="preserve">Camionetas con equipamiento para la Comisión de Seguridad y Protección Ciudadana </t>
  </si>
  <si>
    <t>Camionetas Motors SA de CV</t>
  </si>
  <si>
    <t>MSC-TM-017-2020</t>
  </si>
  <si>
    <t xml:space="preserve">Cancelado </t>
  </si>
  <si>
    <t>MSC-TM-018-2020</t>
  </si>
  <si>
    <t>MSC-TM-018-2020 Partida 2</t>
  </si>
  <si>
    <t>Uniformes y calzado para personal operativo otoño-invierno</t>
  </si>
  <si>
    <t>Representaciones Industriales Monarca SA de CV</t>
  </si>
  <si>
    <t>Servicios Administrativos</t>
  </si>
  <si>
    <t>MSC-TM-019-2020</t>
  </si>
  <si>
    <t xml:space="preserve">Series y adornos navideños </t>
  </si>
  <si>
    <t>Interlamparas SA de CV</t>
  </si>
  <si>
    <t xml:space="preserve">11 de noviembre de 2020 al 31 de diciembre de 2020 </t>
  </si>
  <si>
    <t>MSC-TM-020-2020</t>
  </si>
  <si>
    <t>Luminarias</t>
  </si>
  <si>
    <t>Intelliswitch SA de CV</t>
  </si>
  <si>
    <t>MSC-TM-021-2020</t>
  </si>
  <si>
    <t xml:space="preserve">Casetas Móviles </t>
  </si>
  <si>
    <t>MSC-TM-022-2020</t>
  </si>
  <si>
    <t>Servicio de Copiadoras</t>
  </si>
  <si>
    <t xml:space="preserve">EV Servileasing SA de CV </t>
  </si>
  <si>
    <t>01 de enero de 2021 al 31 de diciembre de 2021</t>
  </si>
  <si>
    <t xml:space="preserve">Egresos </t>
  </si>
  <si>
    <t>MSC-TM-023-2020</t>
  </si>
  <si>
    <t xml:space="preserve">Contratación del servicio de Análisis Clínicos </t>
  </si>
  <si>
    <t xml:space="preserve">Héctor Reyes Verástegui </t>
  </si>
  <si>
    <t>Salud Pública</t>
  </si>
  <si>
    <t>MSC-TM-024-2020</t>
  </si>
  <si>
    <t xml:space="preserve">Contratación del suministro de medicamentos, material de curación y operación del servicio de farmacia, de la dirección de Salud Pública </t>
  </si>
  <si>
    <t xml:space="preserve">HISA Farmaceutica SA de CV </t>
  </si>
  <si>
    <t>MSC-TM-025-2020</t>
  </si>
  <si>
    <t xml:space="preserve">Contratación del servicio de atención médica y quirúrgica en trastornos traumatológicos y ortopedia, incluyendo material de osteosíntesis y atención pre y post quirurgico y rehabilitación física </t>
  </si>
  <si>
    <t xml:space="preserve">Proveedora de Equipos y Productos SA de CV </t>
  </si>
  <si>
    <t>11 de diciembre de 2020 al 31 de diciembre de 2021</t>
  </si>
  <si>
    <t>MSC-TM-026-2020</t>
  </si>
  <si>
    <t xml:space="preserve">Contratación del servicio de Radiología e Imagen </t>
  </si>
  <si>
    <t xml:space="preserve">Radiología Y Ultrasonido de Saltillo SA de CV </t>
  </si>
  <si>
    <t>MSC-TM-027-2020</t>
  </si>
  <si>
    <t xml:space="preserve">Aseguramiento de vehiculos utilitarios y patrullas, maquinaria y casetas moviles </t>
  </si>
  <si>
    <t xml:space="preserve">Qualitas Compañías de Seguros SA de CV </t>
  </si>
  <si>
    <t xml:space="preserve">Contraloria Municipal </t>
  </si>
  <si>
    <t>MSC-TM-028-2020</t>
  </si>
  <si>
    <t xml:space="preserve">Seguro de vida con cobertura de invalidez, de perdidas organicas y muerte accidental, para policias en la nomina municipal </t>
  </si>
  <si>
    <t xml:space="preserve">General de Seguros SAB </t>
  </si>
  <si>
    <t>MSC-TM-IC3P-001-2020</t>
  </si>
  <si>
    <t xml:space="preserve">Invitación </t>
  </si>
  <si>
    <t xml:space="preserve">Linterna Tipo Pluma Para La Comisión De Seguruidad Y Protección Ciudadana </t>
  </si>
  <si>
    <t>Equipos Tacticos Sectak SA de CV</t>
  </si>
  <si>
    <t xml:space="preserve">04 de febrero de 2020 al 31 de diciembre de 2020 </t>
  </si>
  <si>
    <t>MSC-TM-IC3P-002-2020</t>
  </si>
  <si>
    <t xml:space="preserve">Material para el manteniento, rehabilitación y mejoramiento de mallas de canchas de plazas públicas </t>
  </si>
  <si>
    <t>MSC-TM-IC3P-003-2020</t>
  </si>
  <si>
    <t xml:space="preserve">Mantenimiento, actualización y cobertura de servidores de la aplicación “Todos por Saltillo” </t>
  </si>
  <si>
    <t>28 de febrero de 2020 al 31 de diciembre de 2020</t>
  </si>
  <si>
    <t xml:space="preserve">comisión de Seguridad y Protección Ciudadana </t>
  </si>
  <si>
    <t>MSC-TM-IC3P-004-2020</t>
  </si>
  <si>
    <t>MSC-TM-IC3P-004-2020 PARTIDAS 3,5,6,8,12,14 Y15</t>
  </si>
  <si>
    <t>Equipo de seguridad para personal operativo</t>
  </si>
  <si>
    <t xml:space="preserve">6 de marzo de 2020 al 31 de diciembre de 2020 </t>
  </si>
  <si>
    <t>BK Uniformes SA de CV</t>
  </si>
  <si>
    <t>Equipo de seguridad para personal operativo descrito en las partidas 1, 4, 7, 9, 10 , 11 y 16</t>
  </si>
  <si>
    <t>SEGNORTE SA de CV</t>
  </si>
  <si>
    <t>MSC-TM-IC3P-004-2020 PARTIDAS 2 Y 13</t>
  </si>
  <si>
    <t>MSC-TM-IC3P-005-2020</t>
  </si>
  <si>
    <t xml:space="preserve">Uniformes y calzado para personal operativo (sindicalizado) Primavera-verano </t>
  </si>
  <si>
    <t>Extreme Boots SA de CV</t>
  </si>
  <si>
    <t>MSC-TM-IC3P-005-2020 PARTIDA 2</t>
  </si>
  <si>
    <t>MSC-TM-IC3P-006-2020</t>
  </si>
  <si>
    <t>Uniformes Secretariales y de Intendencia Primavera-Verano 2020</t>
  </si>
  <si>
    <t>Confecciones Exclusivas del Noreste SA de CV</t>
  </si>
  <si>
    <t>MSC-TM-IC3P-007-2020</t>
  </si>
  <si>
    <t>Material Dental</t>
  </si>
  <si>
    <t>Comercializadora de Especialidades y Equipos SA de CV</t>
  </si>
  <si>
    <t>10 de marzo de 2020 al 31 de diciembre de 2020</t>
  </si>
  <si>
    <t>MSC-TM-IC3P-008-2020</t>
  </si>
  <si>
    <t>Bolsas para basura y escobas para la Dirección de Servicios Públicos</t>
  </si>
  <si>
    <t>ARA de Saltillo SA de CV</t>
  </si>
  <si>
    <t>Multiservicios Internaciones en Limpieza S de RL de CV</t>
  </si>
  <si>
    <t>MSC-TM-IC3P-009-2020</t>
  </si>
  <si>
    <t xml:space="preserve">Muestreo y análisis físico quíomico bacteriológico y de metañes de aguas residuales en dos plantas tratadora </t>
  </si>
  <si>
    <t>Kimpen SA de CV</t>
  </si>
  <si>
    <t>17 de marzo de 2020 al 31 de diciembre de 2021</t>
  </si>
  <si>
    <t>MSC-TM-IC3P-010-2020</t>
  </si>
  <si>
    <t>MSC-TM-IC3P-010-2020 PARTIDA 2</t>
  </si>
  <si>
    <t xml:space="preserve">Caballos, equipo, remolques y servicio de estancia </t>
  </si>
  <si>
    <t>Comercializadora de Productos y Serviocios Industriales DSJ SA de CV</t>
  </si>
  <si>
    <t>20 de marzo de 2020 al 31 de diciembre de 2020</t>
  </si>
  <si>
    <t>MSC-TM-IC3P-010-2020 PARTIDA 3</t>
  </si>
  <si>
    <t>MSC-TM-IC3P-010-2020 PARTIDA 4</t>
  </si>
  <si>
    <t xml:space="preserve">Gerardo Manuel Valencia Sarabia </t>
  </si>
  <si>
    <t>MSCS-TM-IC3P-011-2020</t>
  </si>
  <si>
    <t xml:space="preserve">Pintura vinílica y esmalte para el mantenimiento de plazas y jardines </t>
  </si>
  <si>
    <t xml:space="preserve">19 de junio de 2020 al 31 de diciembre de 2020 </t>
  </si>
  <si>
    <t>MSC-TM-IC3P-012-2020</t>
  </si>
  <si>
    <t xml:space="preserve">Materiales y medicamentos de uso veterinario </t>
  </si>
  <si>
    <t>30 de junio de 2020 al 31 de diciembre de 2020</t>
  </si>
  <si>
    <t>MSC-TM-IC3P-013-2020</t>
  </si>
  <si>
    <t>Desierta</t>
  </si>
  <si>
    <t>DESIERTA</t>
  </si>
  <si>
    <t xml:space="preserve">Tricloro y alguicida para limpieza de lagos y fuentes </t>
  </si>
  <si>
    <t xml:space="preserve">Desierto </t>
  </si>
  <si>
    <t>MSC-TM-IC3P-014-2020</t>
  </si>
  <si>
    <t xml:space="preserve">Certificación y Equipo del Uso de Forensia Digital </t>
  </si>
  <si>
    <t xml:space="preserve">1 de julio de 2020 al 31 de julio de 2020 </t>
  </si>
  <si>
    <t>MSC-TM-IC3P-015-2020</t>
  </si>
  <si>
    <t xml:space="preserve">Equipos de Protección para el Personal de Bomberos </t>
  </si>
  <si>
    <t>Impulsora de Seguridad Industrial SA de CV</t>
  </si>
  <si>
    <t xml:space="preserve">28 de julio de 2020 al 31 de diciembre de 2020 </t>
  </si>
  <si>
    <t xml:space="preserve">Protección Civil y Bomberos </t>
  </si>
  <si>
    <t>MSC-TM-IC3P-016-2020</t>
  </si>
  <si>
    <t>Refacciones para desbrozadoras y motosierras</t>
  </si>
  <si>
    <t xml:space="preserve">Equipos Berlin SAS de CV </t>
  </si>
  <si>
    <t>MSC-TM-IC3P-017-2020</t>
  </si>
  <si>
    <t xml:space="preserve">Material Ortopedico </t>
  </si>
  <si>
    <t xml:space="preserve">7 de agosto de 2020 al 31 de diciembre de 2020 </t>
  </si>
  <si>
    <t>Atención Ciudadana</t>
  </si>
  <si>
    <t>MSC-TM-IC3P-018-2020</t>
  </si>
  <si>
    <t xml:space="preserve">Paquetes de Sanitización y Limpieza </t>
  </si>
  <si>
    <t>Servicios Integrados Gama SA de CV</t>
  </si>
  <si>
    <t xml:space="preserve">26 de agosto de 2020 al 31 de diciembre de 2020 </t>
  </si>
  <si>
    <t>MSC-TM-IC3P-019-2020</t>
  </si>
  <si>
    <t xml:space="preserve">Material hidraulico para el mantenimiento del sistema de riego de plazas, parques y jardines </t>
  </si>
  <si>
    <t xml:space="preserve">Medio ambiente y espacios urbanos </t>
  </si>
  <si>
    <t>MSC-TM-IC3P-020-2020</t>
  </si>
  <si>
    <t>MSC-TM-IC3P-021-2020</t>
  </si>
  <si>
    <t>MSC-TM-IC3P-021-2020 Partida 1, 2 y 4</t>
  </si>
  <si>
    <t>Materiales para contingencia COVID-19 para la Dirección de Servicios Públicos Partida 1, 2 y 4</t>
  </si>
  <si>
    <t xml:space="preserve">25 de septiembre de 2020 al 31 de diciembre de 2020 </t>
  </si>
  <si>
    <t>MSC-TM-IC3P-021-2020 Partida 5 y 6</t>
  </si>
  <si>
    <t>Materiales para contingencia COVID-19 para la Dirección de Servicios Públicos Partida 5 y 6</t>
  </si>
  <si>
    <t>MSC-TM-IC3P-022-2020</t>
  </si>
  <si>
    <t>Material deportivo para el Multideportivo el Sarape</t>
  </si>
  <si>
    <t xml:space="preserve">13 de octubre de 2020 al 31 de diciemrbe de 2020 </t>
  </si>
  <si>
    <t>MSC-TM-IC3P-023-2020</t>
  </si>
  <si>
    <t>Dirección de Obras Públicas</t>
  </si>
  <si>
    <t>MSC-TM-IC3P-024-2020</t>
  </si>
  <si>
    <t>Equipo de Protección Médica</t>
  </si>
  <si>
    <t xml:space="preserve">Estrategia en Comunicación NOU SA de CV </t>
  </si>
  <si>
    <t xml:space="preserve">26 de octubre de 2020 al 31 de diciembre de 2020 </t>
  </si>
  <si>
    <t>MSC-TM-IC3P-025-2020</t>
  </si>
  <si>
    <t>MSC-TM-IC3P-026-2020</t>
  </si>
  <si>
    <t>MSC-TM-IC3P-026-2020 Partida 1</t>
  </si>
  <si>
    <t>Uniformes Secretariales y de Intendencia Otoño-Invierno 2020</t>
  </si>
  <si>
    <t>4 de noviembre de 2020 al 31 de diciembre de 2020</t>
  </si>
  <si>
    <t>MSC-TM-IC3P-026-2020 Partida 2</t>
  </si>
  <si>
    <t>MSC-TM-IC3P-027-2020</t>
  </si>
  <si>
    <t xml:space="preserve">Renta de maquinaria para la Dirección de Servicios Públicos </t>
  </si>
  <si>
    <t>Urbanizaciones y Concretos Asfalticos del Norte SA de CV</t>
  </si>
  <si>
    <t>9 de noviembre de 2020 al 10 de enero de 2021</t>
  </si>
  <si>
    <t>MSC-TM-IC3P-028-2020</t>
  </si>
  <si>
    <t>Uniformes para personal operativo otoño-invierno</t>
  </si>
  <si>
    <t xml:space="preserve">12 de noviembre de 2020 al 31 de diciembre de 2020 </t>
  </si>
  <si>
    <t>MSC-TM-IC3P-029-2020</t>
  </si>
  <si>
    <t>Material para alumbrado navideño</t>
  </si>
  <si>
    <t>MSC-TM-IC3P-030-2020</t>
  </si>
  <si>
    <t>Material de pintura para el programa pintando sonrisas</t>
  </si>
  <si>
    <t>Alce Saltillo, SA de CV</t>
  </si>
  <si>
    <t>MSC-TM-IC3P-031-2020</t>
  </si>
  <si>
    <t>Impresión de cartas</t>
  </si>
  <si>
    <t xml:space="preserve">Victor Manuel Lopez Guajardo </t>
  </si>
  <si>
    <t>Jefatura del alcalde</t>
  </si>
  <si>
    <t>MSC-TM-IC3P-032-2020</t>
  </si>
  <si>
    <t xml:space="preserve">Piernas de Cerdo </t>
  </si>
  <si>
    <t>Empacadora Alanis SA de CV</t>
  </si>
  <si>
    <t>MSC-TM-IC3P-033-2020</t>
  </si>
  <si>
    <t>Rosca Reyes</t>
  </si>
  <si>
    <t>MSC-TM-IC3P-034-2020</t>
  </si>
  <si>
    <t>Bolos gigantes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</si>
</sst>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8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4" fontId="2" fillId="2" borderId="2" xfId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44" fontId="4" fillId="4" borderId="2" xfId="1" applyFont="1" applyFill="1" applyBorder="1" applyAlignment="1">
      <alignment vertical="center" wrapText="1"/>
    </xf>
    <xf numFmtId="44" fontId="4" fillId="4" borderId="1" xfId="1" applyFont="1" applyFill="1" applyBorder="1" applyAlignment="1">
      <alignment vertical="center" wrapText="1"/>
    </xf>
    <xf numFmtId="44" fontId="5" fillId="3" borderId="1" xfId="1" applyFont="1" applyFill="1" applyBorder="1" applyAlignment="1">
      <alignment vertical="center" wrapText="1"/>
    </xf>
    <xf numFmtId="44" fontId="4" fillId="1" borderId="1" xfId="1" applyFont="1" applyFill="1" applyBorder="1" applyAlignment="1">
      <alignment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center" wrapText="1"/>
    </xf>
    <xf numFmtId="44" fontId="4" fillId="1" borderId="2" xfId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14" fontId="4" fillId="4" borderId="1" xfId="0" applyNumberFormat="1" applyFont="1" applyFill="1" applyBorder="1" applyAlignment="1">
      <alignment horizontal="left" vertical="center" wrapText="1"/>
    </xf>
    <xf numFmtId="14" fontId="6" fillId="4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44" fontId="4" fillId="4" borderId="3" xfId="1" applyFont="1" applyFill="1" applyBorder="1" applyAlignment="1">
      <alignment vertical="center" wrapText="1"/>
    </xf>
    <xf numFmtId="44" fontId="5" fillId="3" borderId="3" xfId="1" applyFont="1" applyFill="1" applyBorder="1" applyAlignment="1">
      <alignment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 wrapText="1"/>
    </xf>
    <xf numFmtId="44" fontId="4" fillId="4" borderId="0" xfId="1" applyFont="1" applyFill="1" applyBorder="1" applyAlignment="1">
      <alignment vertical="center" wrapText="1"/>
    </xf>
    <xf numFmtId="44" fontId="5" fillId="3" borderId="0" xfId="1" applyFont="1" applyFill="1" applyBorder="1" applyAlignment="1">
      <alignment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/>
    </xf>
    <xf numFmtId="44" fontId="2" fillId="2" borderId="1" xfId="1" applyFont="1" applyFill="1" applyBorder="1" applyAlignment="1">
      <alignment horizontal="right" vertical="center" wrapText="1"/>
    </xf>
    <xf numFmtId="44" fontId="2" fillId="3" borderId="1" xfId="1" applyFont="1" applyFill="1" applyBorder="1" applyAlignment="1">
      <alignment horizontal="right" vertical="center" wrapText="1"/>
    </xf>
    <xf numFmtId="44" fontId="2" fillId="5" borderId="1" xfId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4" fillId="4" borderId="1" xfId="2" applyFont="1" applyFill="1" applyBorder="1" applyAlignment="1">
      <alignment horizontal="left" vertical="center" wrapText="1"/>
    </xf>
    <xf numFmtId="0" fontId="8" fillId="4" borderId="1" xfId="2" applyFont="1" applyFill="1" applyBorder="1" applyAlignment="1">
      <alignment horizontal="left" vertical="center" wrapText="1"/>
    </xf>
    <xf numFmtId="44" fontId="4" fillId="4" borderId="1" xfId="1" applyFont="1" applyFill="1" applyBorder="1" applyAlignment="1">
      <alignment horizontal="right" vertical="center" wrapText="1"/>
    </xf>
    <xf numFmtId="8" fontId="4" fillId="5" borderId="1" xfId="1" applyNumberFormat="1" applyFont="1" applyFill="1" applyBorder="1" applyAlignment="1">
      <alignment horizontal="right" vertical="center" wrapText="1"/>
    </xf>
    <xf numFmtId="8" fontId="4" fillId="4" borderId="1" xfId="1" applyNumberFormat="1" applyFont="1" applyFill="1" applyBorder="1" applyAlignment="1">
      <alignment horizontal="right" vertical="center" wrapText="1"/>
    </xf>
    <xf numFmtId="0" fontId="4" fillId="4" borderId="0" xfId="0" applyFont="1" applyFill="1" applyAlignment="1">
      <alignment horizontal="left" vertical="center" wrapText="1"/>
    </xf>
    <xf numFmtId="44" fontId="4" fillId="5" borderId="1" xfId="1" applyFont="1" applyFill="1" applyBorder="1" applyAlignment="1">
      <alignment horizontal="right" vertical="center" wrapText="1"/>
    </xf>
    <xf numFmtId="44" fontId="5" fillId="3" borderId="1" xfId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44" fontId="8" fillId="4" borderId="1" xfId="1" applyFont="1" applyFill="1" applyBorder="1" applyAlignment="1">
      <alignment horizontal="right" vertical="center" wrapText="1"/>
    </xf>
    <xf numFmtId="44" fontId="8" fillId="5" borderId="1" xfId="1" applyFont="1" applyFill="1" applyBorder="1" applyAlignment="1">
      <alignment horizontal="right" vertical="center" wrapText="1"/>
    </xf>
    <xf numFmtId="14" fontId="8" fillId="4" borderId="1" xfId="0" applyNumberFormat="1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3" xfId="2" applyFont="1" applyFill="1" applyBorder="1" applyAlignment="1">
      <alignment horizontal="left" vertical="center" wrapText="1"/>
    </xf>
    <xf numFmtId="14" fontId="6" fillId="4" borderId="3" xfId="0" applyNumberFormat="1" applyFont="1" applyFill="1" applyBorder="1" applyAlignment="1">
      <alignment horizontal="left" vertical="center" wrapText="1"/>
    </xf>
    <xf numFmtId="44" fontId="5" fillId="3" borderId="3" xfId="1" applyFont="1" applyFill="1" applyBorder="1" applyAlignment="1">
      <alignment horizontal="right" vertical="center" wrapText="1"/>
    </xf>
    <xf numFmtId="44" fontId="8" fillId="5" borderId="3" xfId="1" applyFont="1" applyFill="1" applyBorder="1" applyAlignment="1">
      <alignment horizontal="right" vertical="center" wrapText="1"/>
    </xf>
    <xf numFmtId="44" fontId="8" fillId="4" borderId="3" xfId="1" applyFont="1" applyFill="1" applyBorder="1" applyAlignment="1">
      <alignment horizontal="righ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4" fontId="4" fillId="4" borderId="1" xfId="0" applyNumberFormat="1" applyFont="1" applyFill="1" applyBorder="1" applyAlignment="1">
      <alignment horizontal="left" vertical="center" wrapText="1"/>
    </xf>
    <xf numFmtId="14" fontId="4" fillId="4" borderId="0" xfId="0" applyNumberFormat="1" applyFont="1" applyFill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 wrapText="1"/>
    </xf>
    <xf numFmtId="44" fontId="4" fillId="4" borderId="0" xfId="1" applyFont="1" applyFill="1" applyAlignment="1">
      <alignment horizontal="right" vertical="center" wrapText="1"/>
    </xf>
    <xf numFmtId="44" fontId="5" fillId="3" borderId="0" xfId="1" applyFont="1" applyFill="1" applyAlignment="1">
      <alignment horizontal="right" vertical="center" wrapText="1"/>
    </xf>
    <xf numFmtId="44" fontId="4" fillId="5" borderId="0" xfId="1" applyFont="1" applyFill="1" applyAlignment="1">
      <alignment horizontal="right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workbookViewId="0">
      <selection activeCell="T8" sqref="T8"/>
    </sheetView>
  </sheetViews>
  <sheetFormatPr baseColWidth="10" defaultColWidth="10.81640625" defaultRowHeight="12" x14ac:dyDescent="0.35"/>
  <cols>
    <col min="1" max="1" width="17" style="59" bestFit="1" customWidth="1"/>
    <col min="2" max="2" width="10.81640625" style="59" bestFit="1" customWidth="1"/>
    <col min="3" max="3" width="12.6328125" style="59" bestFit="1" customWidth="1"/>
    <col min="4" max="4" width="35.7265625" style="59" bestFit="1" customWidth="1"/>
    <col min="5" max="5" width="42.1796875" style="59" customWidth="1"/>
    <col min="6" max="6" width="26.453125" style="59" customWidth="1"/>
    <col min="7" max="7" width="13.08984375" style="79" bestFit="1" customWidth="1"/>
    <col min="8" max="8" width="13.453125" style="79" bestFit="1" customWidth="1"/>
    <col min="9" max="9" width="13.453125" style="80" hidden="1" customWidth="1"/>
    <col min="10" max="10" width="17.7265625" style="81" hidden="1" customWidth="1"/>
    <col min="11" max="11" width="17.7265625" style="79" bestFit="1" customWidth="1"/>
    <col min="12" max="12" width="25.453125" style="59" customWidth="1"/>
    <col min="13" max="13" width="15.54296875" style="59" customWidth="1"/>
    <col min="14" max="14" width="28.90625" style="59" customWidth="1"/>
    <col min="15" max="16384" width="10.81640625" style="59"/>
  </cols>
  <sheetData>
    <row r="1" spans="1:14" s="53" customFormat="1" ht="54" customHeight="1" x14ac:dyDescent="0.35">
      <c r="A1" s="47" t="s">
        <v>573</v>
      </c>
      <c r="B1" s="47" t="s">
        <v>574</v>
      </c>
      <c r="C1" s="47" t="s">
        <v>575</v>
      </c>
      <c r="D1" s="48" t="s">
        <v>576</v>
      </c>
      <c r="E1" s="49" t="s">
        <v>3</v>
      </c>
      <c r="F1" s="47" t="s">
        <v>4</v>
      </c>
      <c r="G1" s="50" t="s">
        <v>577</v>
      </c>
      <c r="H1" s="50" t="s">
        <v>6</v>
      </c>
      <c r="I1" s="51" t="s">
        <v>578</v>
      </c>
      <c r="J1" s="52" t="s">
        <v>579</v>
      </c>
      <c r="K1" s="50" t="s">
        <v>579</v>
      </c>
      <c r="L1" s="48" t="s">
        <v>580</v>
      </c>
      <c r="M1" s="48" t="s">
        <v>10</v>
      </c>
      <c r="N1" s="48" t="s">
        <v>581</v>
      </c>
    </row>
    <row r="2" spans="1:14" ht="24" x14ac:dyDescent="0.35">
      <c r="A2" s="54" t="s">
        <v>582</v>
      </c>
      <c r="B2" s="54" t="s">
        <v>583</v>
      </c>
      <c r="C2" s="54" t="s">
        <v>584</v>
      </c>
      <c r="D2" s="54" t="s">
        <v>582</v>
      </c>
      <c r="E2" s="54" t="s">
        <v>585</v>
      </c>
      <c r="F2" s="54" t="s">
        <v>586</v>
      </c>
      <c r="G2" s="56" t="s">
        <v>25</v>
      </c>
      <c r="H2" s="56" t="s">
        <v>25</v>
      </c>
      <c r="I2" s="56"/>
      <c r="J2" s="57">
        <v>4073274.98</v>
      </c>
      <c r="K2" s="58">
        <v>4073274.98</v>
      </c>
      <c r="L2" s="10" t="s">
        <v>587</v>
      </c>
      <c r="M2" s="21">
        <v>44076</v>
      </c>
      <c r="N2" s="10" t="s">
        <v>18</v>
      </c>
    </row>
    <row r="3" spans="1:14" ht="24" x14ac:dyDescent="0.35">
      <c r="A3" s="54" t="s">
        <v>588</v>
      </c>
      <c r="B3" s="54" t="s">
        <v>583</v>
      </c>
      <c r="C3" s="54" t="s">
        <v>584</v>
      </c>
      <c r="D3" s="54" t="s">
        <v>588</v>
      </c>
      <c r="E3" s="54" t="s">
        <v>589</v>
      </c>
      <c r="F3" s="54" t="s">
        <v>590</v>
      </c>
      <c r="G3" s="56" t="s">
        <v>25</v>
      </c>
      <c r="H3" s="56" t="s">
        <v>25</v>
      </c>
      <c r="I3" s="56"/>
      <c r="J3" s="60">
        <v>7949920.7999999998</v>
      </c>
      <c r="K3" s="56">
        <v>7949920.7999999998</v>
      </c>
      <c r="L3" s="10" t="s">
        <v>591</v>
      </c>
      <c r="M3" s="21">
        <v>44083</v>
      </c>
      <c r="N3" s="10" t="s">
        <v>18</v>
      </c>
    </row>
    <row r="4" spans="1:14" ht="24" x14ac:dyDescent="0.35">
      <c r="A4" s="10" t="s">
        <v>592</v>
      </c>
      <c r="B4" s="10" t="s">
        <v>593</v>
      </c>
      <c r="C4" s="10" t="s">
        <v>584</v>
      </c>
      <c r="D4" s="10" t="s">
        <v>592</v>
      </c>
      <c r="E4" s="10" t="s">
        <v>594</v>
      </c>
      <c r="F4" s="10" t="s">
        <v>89</v>
      </c>
      <c r="G4" s="56" t="s">
        <v>25</v>
      </c>
      <c r="H4" s="56" t="s">
        <v>25</v>
      </c>
      <c r="I4" s="61">
        <f>K4/1.16</f>
        <v>1348016.1465517243</v>
      </c>
      <c r="J4" s="60">
        <v>1563698.73</v>
      </c>
      <c r="K4" s="56">
        <v>1563698.73</v>
      </c>
      <c r="L4" s="10" t="s">
        <v>595</v>
      </c>
      <c r="M4" s="22">
        <v>43888</v>
      </c>
      <c r="N4" s="10" t="s">
        <v>358</v>
      </c>
    </row>
    <row r="5" spans="1:14" ht="24" x14ac:dyDescent="0.35">
      <c r="A5" s="10" t="s">
        <v>596</v>
      </c>
      <c r="B5" s="10" t="s">
        <v>593</v>
      </c>
      <c r="C5" s="10" t="s">
        <v>584</v>
      </c>
      <c r="D5" s="10" t="s">
        <v>596</v>
      </c>
      <c r="E5" s="10" t="s">
        <v>597</v>
      </c>
      <c r="F5" s="10" t="s">
        <v>598</v>
      </c>
      <c r="G5" s="56" t="s">
        <v>25</v>
      </c>
      <c r="H5" s="56" t="s">
        <v>25</v>
      </c>
      <c r="I5" s="61">
        <f t="shared" ref="I5:I51" si="0">K5/1.16</f>
        <v>1242160.0000000002</v>
      </c>
      <c r="J5" s="60">
        <v>1440905.6</v>
      </c>
      <c r="K5" s="56">
        <v>1440905.6</v>
      </c>
      <c r="L5" s="10" t="s">
        <v>595</v>
      </c>
      <c r="M5" s="21">
        <v>43888</v>
      </c>
      <c r="N5" s="10" t="s">
        <v>358</v>
      </c>
    </row>
    <row r="6" spans="1:14" ht="24" x14ac:dyDescent="0.35">
      <c r="A6" s="10" t="s">
        <v>599</v>
      </c>
      <c r="B6" s="10" t="s">
        <v>593</v>
      </c>
      <c r="C6" s="10" t="s">
        <v>584</v>
      </c>
      <c r="D6" s="10" t="s">
        <v>600</v>
      </c>
      <c r="E6" s="10" t="s">
        <v>601</v>
      </c>
      <c r="F6" s="10" t="s">
        <v>602</v>
      </c>
      <c r="G6" s="56" t="s">
        <v>25</v>
      </c>
      <c r="H6" s="56" t="s">
        <v>25</v>
      </c>
      <c r="I6" s="61">
        <f t="shared" si="0"/>
        <v>9300000</v>
      </c>
      <c r="J6" s="60">
        <v>10788000</v>
      </c>
      <c r="K6" s="56">
        <v>10788000</v>
      </c>
      <c r="L6" s="10" t="s">
        <v>595</v>
      </c>
      <c r="M6" s="22">
        <v>43888</v>
      </c>
      <c r="N6" s="10" t="s">
        <v>603</v>
      </c>
    </row>
    <row r="7" spans="1:14" ht="24" x14ac:dyDescent="0.35">
      <c r="A7" s="10" t="s">
        <v>599</v>
      </c>
      <c r="B7" s="10" t="s">
        <v>593</v>
      </c>
      <c r="C7" s="10" t="s">
        <v>584</v>
      </c>
      <c r="D7" s="10" t="s">
        <v>604</v>
      </c>
      <c r="E7" s="10" t="s">
        <v>601</v>
      </c>
      <c r="F7" s="10" t="s">
        <v>605</v>
      </c>
      <c r="G7" s="56" t="s">
        <v>25</v>
      </c>
      <c r="H7" s="56" t="s">
        <v>25</v>
      </c>
      <c r="I7" s="61">
        <f t="shared" si="0"/>
        <v>3310344.8275862071</v>
      </c>
      <c r="J7" s="60">
        <v>3840000</v>
      </c>
      <c r="K7" s="56">
        <v>3840000</v>
      </c>
      <c r="L7" s="10" t="s">
        <v>595</v>
      </c>
      <c r="M7" s="22">
        <v>43888</v>
      </c>
      <c r="N7" s="10" t="s">
        <v>603</v>
      </c>
    </row>
    <row r="8" spans="1:14" ht="24" x14ac:dyDescent="0.35">
      <c r="A8" s="10" t="s">
        <v>599</v>
      </c>
      <c r="B8" s="10" t="s">
        <v>593</v>
      </c>
      <c r="C8" s="10" t="s">
        <v>584</v>
      </c>
      <c r="D8" s="10">
        <v>131</v>
      </c>
      <c r="E8" s="10" t="s">
        <v>606</v>
      </c>
      <c r="F8" s="10" t="s">
        <v>553</v>
      </c>
      <c r="G8" s="56" t="s">
        <v>25</v>
      </c>
      <c r="H8" s="56" t="s">
        <v>25</v>
      </c>
      <c r="I8" s="61">
        <f t="shared" si="0"/>
        <v>980000.00000000012</v>
      </c>
      <c r="J8" s="60">
        <v>1136800</v>
      </c>
      <c r="K8" s="56">
        <v>1136800</v>
      </c>
      <c r="L8" s="10" t="s">
        <v>595</v>
      </c>
      <c r="M8" s="21">
        <v>43888</v>
      </c>
      <c r="N8" s="10" t="s">
        <v>603</v>
      </c>
    </row>
    <row r="9" spans="1:14" ht="24" x14ac:dyDescent="0.35">
      <c r="A9" s="10" t="s">
        <v>607</v>
      </c>
      <c r="B9" s="10" t="s">
        <v>593</v>
      </c>
      <c r="C9" s="10" t="s">
        <v>584</v>
      </c>
      <c r="D9" s="10" t="s">
        <v>607</v>
      </c>
      <c r="E9" s="10" t="s">
        <v>608</v>
      </c>
      <c r="F9" s="10" t="s">
        <v>609</v>
      </c>
      <c r="G9" s="56" t="s">
        <v>25</v>
      </c>
      <c r="H9" s="56" t="s">
        <v>25</v>
      </c>
      <c r="I9" s="61">
        <f t="shared" si="0"/>
        <v>5018269</v>
      </c>
      <c r="J9" s="60">
        <v>5821192.04</v>
      </c>
      <c r="K9" s="56">
        <v>5821192.04</v>
      </c>
      <c r="L9" s="10" t="s">
        <v>229</v>
      </c>
      <c r="M9" s="22">
        <v>43909</v>
      </c>
      <c r="N9" s="10" t="s">
        <v>358</v>
      </c>
    </row>
    <row r="10" spans="1:14" s="67" customFormat="1" ht="24" x14ac:dyDescent="0.35">
      <c r="A10" s="63" t="s">
        <v>610</v>
      </c>
      <c r="B10" s="63" t="s">
        <v>593</v>
      </c>
      <c r="C10" s="63" t="s">
        <v>584</v>
      </c>
      <c r="D10" s="10">
        <v>226</v>
      </c>
      <c r="E10" s="63" t="s">
        <v>611</v>
      </c>
      <c r="F10" s="63" t="s">
        <v>612</v>
      </c>
      <c r="G10" s="64" t="s">
        <v>25</v>
      </c>
      <c r="H10" s="64" t="s">
        <v>25</v>
      </c>
      <c r="I10" s="61">
        <f t="shared" si="0"/>
        <v>12495728.336206896</v>
      </c>
      <c r="J10" s="65">
        <v>14495044.869999999</v>
      </c>
      <c r="K10" s="64">
        <v>14495044.869999999</v>
      </c>
      <c r="L10" s="63" t="s">
        <v>229</v>
      </c>
      <c r="M10" s="21">
        <v>43909</v>
      </c>
      <c r="N10" s="63" t="s">
        <v>613</v>
      </c>
    </row>
    <row r="11" spans="1:14" s="67" customFormat="1" ht="24" x14ac:dyDescent="0.35">
      <c r="A11" s="63" t="s">
        <v>614</v>
      </c>
      <c r="B11" s="63" t="s">
        <v>593</v>
      </c>
      <c r="C11" s="63" t="s">
        <v>584</v>
      </c>
      <c r="D11" s="63" t="s">
        <v>614</v>
      </c>
      <c r="E11" s="63" t="s">
        <v>615</v>
      </c>
      <c r="F11" s="63" t="s">
        <v>616</v>
      </c>
      <c r="G11" s="64" t="s">
        <v>25</v>
      </c>
      <c r="H11" s="64" t="s">
        <v>25</v>
      </c>
      <c r="I11" s="61">
        <f t="shared" si="0"/>
        <v>4862638.8706896557</v>
      </c>
      <c r="J11" s="65">
        <v>5640661.0899999999</v>
      </c>
      <c r="K11" s="64">
        <v>5640661.0899999999</v>
      </c>
      <c r="L11" s="63" t="s">
        <v>229</v>
      </c>
      <c r="M11" s="22">
        <v>43909</v>
      </c>
      <c r="N11" s="63" t="s">
        <v>358</v>
      </c>
    </row>
    <row r="12" spans="1:14" s="67" customFormat="1" ht="24" x14ac:dyDescent="0.35">
      <c r="A12" s="63" t="s">
        <v>617</v>
      </c>
      <c r="B12" s="63" t="s">
        <v>593</v>
      </c>
      <c r="C12" s="63" t="s">
        <v>584</v>
      </c>
      <c r="D12" s="63" t="s">
        <v>618</v>
      </c>
      <c r="E12" s="55" t="s">
        <v>619</v>
      </c>
      <c r="F12" s="55" t="s">
        <v>620</v>
      </c>
      <c r="G12" s="64" t="s">
        <v>25</v>
      </c>
      <c r="H12" s="64" t="s">
        <v>25</v>
      </c>
      <c r="I12" s="61">
        <f t="shared" si="0"/>
        <v>922241.39655172417</v>
      </c>
      <c r="J12" s="65">
        <v>1069800.02</v>
      </c>
      <c r="K12" s="64">
        <v>1069800.02</v>
      </c>
      <c r="L12" s="63" t="s">
        <v>229</v>
      </c>
      <c r="M12" s="21">
        <v>43909</v>
      </c>
      <c r="N12" s="63" t="s">
        <v>18</v>
      </c>
    </row>
    <row r="13" spans="1:14" s="67" customFormat="1" ht="24" x14ac:dyDescent="0.35">
      <c r="A13" s="63" t="s">
        <v>617</v>
      </c>
      <c r="B13" s="63" t="s">
        <v>593</v>
      </c>
      <c r="C13" s="63" t="s">
        <v>584</v>
      </c>
      <c r="D13" s="63" t="s">
        <v>621</v>
      </c>
      <c r="E13" s="55" t="s">
        <v>619</v>
      </c>
      <c r="F13" s="55" t="s">
        <v>622</v>
      </c>
      <c r="G13" s="64" t="s">
        <v>25</v>
      </c>
      <c r="H13" s="64" t="s">
        <v>25</v>
      </c>
      <c r="I13" s="61">
        <f t="shared" si="0"/>
        <v>1897499.6896551726</v>
      </c>
      <c r="J13" s="65">
        <v>2201099.64</v>
      </c>
      <c r="K13" s="64">
        <v>2201099.64</v>
      </c>
      <c r="L13" s="63" t="s">
        <v>229</v>
      </c>
      <c r="M13" s="22">
        <v>43909</v>
      </c>
      <c r="N13" s="63" t="s">
        <v>18</v>
      </c>
    </row>
    <row r="14" spans="1:14" s="67" customFormat="1" ht="20.5" customHeight="1" x14ac:dyDescent="0.35">
      <c r="A14" s="63" t="s">
        <v>623</v>
      </c>
      <c r="B14" s="63" t="s">
        <v>593</v>
      </c>
      <c r="C14" s="63" t="s">
        <v>584</v>
      </c>
      <c r="D14" s="63" t="s">
        <v>623</v>
      </c>
      <c r="E14" s="55" t="s">
        <v>624</v>
      </c>
      <c r="F14" s="55" t="s">
        <v>625</v>
      </c>
      <c r="G14" s="64" t="s">
        <v>25</v>
      </c>
      <c r="H14" s="64" t="s">
        <v>25</v>
      </c>
      <c r="I14" s="61">
        <f t="shared" si="0"/>
        <v>3787650.0000000005</v>
      </c>
      <c r="J14" s="65">
        <v>4393674</v>
      </c>
      <c r="K14" s="64">
        <v>4393674</v>
      </c>
      <c r="L14" s="63" t="s">
        <v>626</v>
      </c>
      <c r="M14" s="22">
        <v>43983</v>
      </c>
      <c r="N14" s="63" t="s">
        <v>627</v>
      </c>
    </row>
    <row r="15" spans="1:14" s="67" customFormat="1" ht="20.5" customHeight="1" x14ac:dyDescent="0.35">
      <c r="A15" s="63" t="s">
        <v>628</v>
      </c>
      <c r="B15" s="63" t="s">
        <v>593</v>
      </c>
      <c r="C15" s="63" t="s">
        <v>584</v>
      </c>
      <c r="D15" s="63" t="s">
        <v>628</v>
      </c>
      <c r="E15" s="55" t="s">
        <v>629</v>
      </c>
      <c r="F15" s="55" t="s">
        <v>616</v>
      </c>
      <c r="G15" s="64" t="s">
        <v>25</v>
      </c>
      <c r="H15" s="64" t="s">
        <v>25</v>
      </c>
      <c r="I15" s="61">
        <f t="shared" si="0"/>
        <v>3784723</v>
      </c>
      <c r="J15" s="65">
        <v>4390278.68</v>
      </c>
      <c r="K15" s="64">
        <v>4390278.68</v>
      </c>
      <c r="L15" s="63" t="s">
        <v>268</v>
      </c>
      <c r="M15" s="22">
        <v>43986</v>
      </c>
      <c r="N15" s="63" t="s">
        <v>358</v>
      </c>
    </row>
    <row r="16" spans="1:14" s="67" customFormat="1" ht="20.5" customHeight="1" x14ac:dyDescent="0.35">
      <c r="A16" s="63" t="s">
        <v>630</v>
      </c>
      <c r="B16" s="63" t="s">
        <v>593</v>
      </c>
      <c r="C16" s="63" t="s">
        <v>584</v>
      </c>
      <c r="D16" s="63" t="s">
        <v>631</v>
      </c>
      <c r="E16" s="55" t="s">
        <v>632</v>
      </c>
      <c r="F16" s="55" t="s">
        <v>633</v>
      </c>
      <c r="G16" s="64">
        <v>660000</v>
      </c>
      <c r="H16" s="64">
        <v>1100000</v>
      </c>
      <c r="I16" s="61" t="s">
        <v>25</v>
      </c>
      <c r="J16" s="65">
        <f>H16</f>
        <v>1100000</v>
      </c>
      <c r="K16" s="64" t="s">
        <v>25</v>
      </c>
      <c r="L16" s="63" t="s">
        <v>634</v>
      </c>
      <c r="M16" s="22">
        <v>43993</v>
      </c>
      <c r="N16" s="63" t="s">
        <v>358</v>
      </c>
    </row>
    <row r="17" spans="1:14" s="67" customFormat="1" ht="20.5" customHeight="1" x14ac:dyDescent="0.35">
      <c r="A17" s="63" t="s">
        <v>630</v>
      </c>
      <c r="B17" s="63" t="s">
        <v>593</v>
      </c>
      <c r="C17" s="63" t="s">
        <v>584</v>
      </c>
      <c r="D17" s="63" t="s">
        <v>635</v>
      </c>
      <c r="E17" s="55" t="s">
        <v>632</v>
      </c>
      <c r="F17" s="67" t="s">
        <v>636</v>
      </c>
      <c r="G17" s="64">
        <v>660000</v>
      </c>
      <c r="H17" s="64">
        <v>1100000</v>
      </c>
      <c r="I17" s="61" t="s">
        <v>25</v>
      </c>
      <c r="J17" s="65">
        <f>H17</f>
        <v>1100000</v>
      </c>
      <c r="K17" s="64" t="s">
        <v>25</v>
      </c>
      <c r="L17" s="63" t="s">
        <v>634</v>
      </c>
      <c r="M17" s="22">
        <v>43993</v>
      </c>
      <c r="N17" s="63" t="s">
        <v>358</v>
      </c>
    </row>
    <row r="18" spans="1:14" s="67" customFormat="1" ht="20.5" customHeight="1" x14ac:dyDescent="0.35">
      <c r="A18" s="68" t="s">
        <v>637</v>
      </c>
      <c r="B18" s="68" t="s">
        <v>593</v>
      </c>
      <c r="C18" s="68" t="s">
        <v>584</v>
      </c>
      <c r="D18" s="68" t="s">
        <v>637</v>
      </c>
      <c r="E18" s="67" t="s">
        <v>638</v>
      </c>
      <c r="F18" s="69" t="s">
        <v>639</v>
      </c>
      <c r="G18" s="64" t="s">
        <v>25</v>
      </c>
      <c r="H18" s="64" t="s">
        <v>25</v>
      </c>
      <c r="I18" s="71">
        <f>K18/1.16</f>
        <v>1331982.7586206899</v>
      </c>
      <c r="J18" s="72">
        <v>1545100</v>
      </c>
      <c r="K18" s="73">
        <v>1545100</v>
      </c>
      <c r="L18" s="68" t="s">
        <v>438</v>
      </c>
      <c r="M18" s="70">
        <v>44020</v>
      </c>
      <c r="N18" s="68" t="s">
        <v>30</v>
      </c>
    </row>
    <row r="19" spans="1:14" s="67" customFormat="1" ht="20.5" customHeight="1" x14ac:dyDescent="0.35">
      <c r="A19" s="63" t="s">
        <v>640</v>
      </c>
      <c r="B19" s="63" t="s">
        <v>593</v>
      </c>
      <c r="C19" s="63" t="s">
        <v>584</v>
      </c>
      <c r="D19" s="63" t="s">
        <v>640</v>
      </c>
      <c r="E19" s="63" t="s">
        <v>641</v>
      </c>
      <c r="F19" s="55" t="s">
        <v>642</v>
      </c>
      <c r="G19" s="64" t="s">
        <v>25</v>
      </c>
      <c r="H19" s="64" t="s">
        <v>25</v>
      </c>
      <c r="I19" s="61"/>
      <c r="J19" s="65">
        <v>8386800</v>
      </c>
      <c r="K19" s="64">
        <v>8386800</v>
      </c>
      <c r="L19" s="63" t="s">
        <v>276</v>
      </c>
      <c r="M19" s="22">
        <v>44034</v>
      </c>
      <c r="N19" s="63" t="s">
        <v>603</v>
      </c>
    </row>
    <row r="20" spans="1:14" s="67" customFormat="1" ht="20.5" customHeight="1" x14ac:dyDescent="0.35">
      <c r="A20" s="63" t="s">
        <v>643</v>
      </c>
      <c r="B20" s="63" t="s">
        <v>593</v>
      </c>
      <c r="C20" s="63" t="s">
        <v>584</v>
      </c>
      <c r="D20" s="63" t="s">
        <v>643</v>
      </c>
      <c r="E20" s="63" t="s">
        <v>644</v>
      </c>
      <c r="F20" s="55" t="s">
        <v>645</v>
      </c>
      <c r="G20" s="56" t="s">
        <v>25</v>
      </c>
      <c r="H20" s="56" t="s">
        <v>25</v>
      </c>
      <c r="I20" s="61"/>
      <c r="J20" s="65">
        <v>2830400</v>
      </c>
      <c r="K20" s="64">
        <v>2830400</v>
      </c>
      <c r="L20" s="63" t="s">
        <v>646</v>
      </c>
      <c r="M20" s="22">
        <v>44041</v>
      </c>
      <c r="N20" s="63" t="s">
        <v>371</v>
      </c>
    </row>
    <row r="21" spans="1:14" s="67" customFormat="1" ht="20.5" customHeight="1" x14ac:dyDescent="0.35">
      <c r="A21" s="63" t="s">
        <v>647</v>
      </c>
      <c r="B21" s="63" t="s">
        <v>583</v>
      </c>
      <c r="C21" s="63" t="s">
        <v>584</v>
      </c>
      <c r="D21" s="63" t="s">
        <v>647</v>
      </c>
      <c r="E21" s="63" t="s">
        <v>648</v>
      </c>
      <c r="F21" s="55" t="s">
        <v>649</v>
      </c>
      <c r="G21" s="56" t="s">
        <v>25</v>
      </c>
      <c r="H21" s="56" t="s">
        <v>25</v>
      </c>
      <c r="I21" s="61"/>
      <c r="J21" s="65">
        <v>8907977</v>
      </c>
      <c r="K21" s="64">
        <v>8907977</v>
      </c>
      <c r="L21" s="63" t="s">
        <v>650</v>
      </c>
      <c r="M21" s="22">
        <v>44056</v>
      </c>
      <c r="N21" s="63" t="s">
        <v>18</v>
      </c>
    </row>
    <row r="22" spans="1:14" s="67" customFormat="1" ht="20.5" customHeight="1" x14ac:dyDescent="0.35">
      <c r="A22" s="63" t="s">
        <v>651</v>
      </c>
      <c r="B22" s="63" t="s">
        <v>583</v>
      </c>
      <c r="C22" s="63" t="s">
        <v>584</v>
      </c>
      <c r="D22" s="63" t="s">
        <v>651</v>
      </c>
      <c r="E22" s="63" t="s">
        <v>652</v>
      </c>
      <c r="F22" s="55" t="s">
        <v>653</v>
      </c>
      <c r="G22" s="64">
        <v>12600000</v>
      </c>
      <c r="H22" s="64">
        <v>21000000</v>
      </c>
      <c r="I22" s="61"/>
      <c r="J22" s="65">
        <f>H22</f>
        <v>21000000</v>
      </c>
      <c r="K22" s="64" t="s">
        <v>25</v>
      </c>
      <c r="L22" s="63" t="s">
        <v>654</v>
      </c>
      <c r="M22" s="22">
        <v>44056</v>
      </c>
      <c r="N22" s="63" t="s">
        <v>30</v>
      </c>
    </row>
    <row r="23" spans="1:14" s="67" customFormat="1" ht="20.5" customHeight="1" x14ac:dyDescent="0.35">
      <c r="A23" s="63" t="s">
        <v>655</v>
      </c>
      <c r="B23" s="63" t="s">
        <v>583</v>
      </c>
      <c r="C23" s="63" t="s">
        <v>584</v>
      </c>
      <c r="D23" s="63" t="s">
        <v>655</v>
      </c>
      <c r="E23" s="63" t="s">
        <v>656</v>
      </c>
      <c r="F23" s="55" t="s">
        <v>657</v>
      </c>
      <c r="G23" s="64" t="s">
        <v>25</v>
      </c>
      <c r="H23" s="64" t="s">
        <v>25</v>
      </c>
      <c r="I23" s="61"/>
      <c r="J23" s="65">
        <v>4073274.98</v>
      </c>
      <c r="K23" s="64">
        <v>4073274.98</v>
      </c>
      <c r="L23" s="63" t="s">
        <v>650</v>
      </c>
      <c r="M23" s="22">
        <v>44056</v>
      </c>
      <c r="N23" s="63" t="s">
        <v>18</v>
      </c>
    </row>
    <row r="24" spans="1:14" s="67" customFormat="1" ht="20.5" customHeight="1" x14ac:dyDescent="0.35">
      <c r="A24" s="63" t="s">
        <v>658</v>
      </c>
      <c r="B24" s="63" t="s">
        <v>659</v>
      </c>
      <c r="C24" s="63" t="s">
        <v>584</v>
      </c>
      <c r="D24" s="63" t="s">
        <v>25</v>
      </c>
      <c r="E24" s="63" t="s">
        <v>25</v>
      </c>
      <c r="F24" s="55" t="s">
        <v>25</v>
      </c>
      <c r="G24" s="64" t="s">
        <v>25</v>
      </c>
      <c r="H24" s="64" t="s">
        <v>25</v>
      </c>
      <c r="I24" s="61"/>
      <c r="J24" s="65"/>
      <c r="K24" s="64" t="s">
        <v>25</v>
      </c>
      <c r="L24" s="63" t="s">
        <v>25</v>
      </c>
      <c r="M24" s="22" t="s">
        <v>25</v>
      </c>
      <c r="N24" s="63" t="s">
        <v>603</v>
      </c>
    </row>
    <row r="25" spans="1:14" s="67" customFormat="1" ht="20.5" customHeight="1" x14ac:dyDescent="0.35">
      <c r="A25" s="63" t="s">
        <v>660</v>
      </c>
      <c r="B25" s="63" t="s">
        <v>583</v>
      </c>
      <c r="C25" s="63" t="s">
        <v>584</v>
      </c>
      <c r="D25" s="63" t="s">
        <v>661</v>
      </c>
      <c r="E25" s="63" t="s">
        <v>662</v>
      </c>
      <c r="F25" s="55" t="s">
        <v>663</v>
      </c>
      <c r="G25" s="64" t="s">
        <v>25</v>
      </c>
      <c r="H25" s="64" t="s">
        <v>25</v>
      </c>
      <c r="I25" s="61"/>
      <c r="J25" s="65">
        <v>556094.71999999997</v>
      </c>
      <c r="K25" s="64">
        <f>J25</f>
        <v>556094.71999999997</v>
      </c>
      <c r="L25" s="63" t="s">
        <v>508</v>
      </c>
      <c r="M25" s="22">
        <v>44140</v>
      </c>
      <c r="N25" s="63" t="s">
        <v>664</v>
      </c>
    </row>
    <row r="26" spans="1:14" s="67" customFormat="1" ht="21" customHeight="1" x14ac:dyDescent="0.35">
      <c r="A26" s="63" t="s">
        <v>665</v>
      </c>
      <c r="B26" s="63" t="s">
        <v>593</v>
      </c>
      <c r="C26" s="63" t="s">
        <v>584</v>
      </c>
      <c r="D26" s="63" t="s">
        <v>76</v>
      </c>
      <c r="E26" s="63" t="s">
        <v>666</v>
      </c>
      <c r="F26" s="55" t="s">
        <v>667</v>
      </c>
      <c r="G26" s="64" t="s">
        <v>25</v>
      </c>
      <c r="H26" s="64" t="s">
        <v>25</v>
      </c>
      <c r="I26" s="61"/>
      <c r="J26" s="65">
        <v>3538641.13</v>
      </c>
      <c r="K26" s="64">
        <v>3538641.13</v>
      </c>
      <c r="L26" s="63" t="s">
        <v>668</v>
      </c>
      <c r="M26" s="22">
        <v>44146</v>
      </c>
      <c r="N26" s="63" t="s">
        <v>371</v>
      </c>
    </row>
    <row r="27" spans="1:14" s="67" customFormat="1" ht="21" customHeight="1" x14ac:dyDescent="0.35">
      <c r="A27" s="63" t="s">
        <v>669</v>
      </c>
      <c r="B27" s="63" t="s">
        <v>583</v>
      </c>
      <c r="C27" s="63" t="s">
        <v>584</v>
      </c>
      <c r="D27" s="63" t="str">
        <f>A27</f>
        <v>MSC-TM-020-2020</v>
      </c>
      <c r="E27" s="63" t="s">
        <v>670</v>
      </c>
      <c r="F27" s="55" t="s">
        <v>671</v>
      </c>
      <c r="G27" s="64" t="s">
        <v>25</v>
      </c>
      <c r="H27" s="64" t="s">
        <v>25</v>
      </c>
      <c r="I27" s="61"/>
      <c r="J27" s="65"/>
      <c r="K27" s="64">
        <v>11495832</v>
      </c>
      <c r="L27" s="63" t="s">
        <v>518</v>
      </c>
      <c r="M27" s="22">
        <v>44160</v>
      </c>
      <c r="N27" s="63" t="s">
        <v>358</v>
      </c>
    </row>
    <row r="28" spans="1:14" s="67" customFormat="1" ht="21" customHeight="1" x14ac:dyDescent="0.35">
      <c r="A28" s="63" t="s">
        <v>672</v>
      </c>
      <c r="B28" s="63" t="s">
        <v>593</v>
      </c>
      <c r="C28" s="63" t="s">
        <v>584</v>
      </c>
      <c r="D28" s="63" t="s">
        <v>76</v>
      </c>
      <c r="E28" s="63" t="s">
        <v>673</v>
      </c>
      <c r="F28" s="55" t="s">
        <v>193</v>
      </c>
      <c r="G28" s="64" t="s">
        <v>25</v>
      </c>
      <c r="H28" s="64" t="s">
        <v>25</v>
      </c>
      <c r="I28" s="61"/>
      <c r="J28" s="65"/>
      <c r="K28" s="64">
        <v>1684064.8</v>
      </c>
      <c r="L28" s="63" t="s">
        <v>518</v>
      </c>
      <c r="M28" s="22">
        <v>44160</v>
      </c>
      <c r="N28" s="63" t="s">
        <v>18</v>
      </c>
    </row>
    <row r="29" spans="1:14" s="67" customFormat="1" ht="21" customHeight="1" x14ac:dyDescent="0.35">
      <c r="A29" s="63" t="s">
        <v>674</v>
      </c>
      <c r="B29" s="63" t="s">
        <v>583</v>
      </c>
      <c r="C29" s="63" t="s">
        <v>584</v>
      </c>
      <c r="D29" s="63" t="s">
        <v>25</v>
      </c>
      <c r="E29" s="63" t="s">
        <v>675</v>
      </c>
      <c r="F29" s="55" t="s">
        <v>676</v>
      </c>
      <c r="G29" s="64"/>
      <c r="H29" s="64"/>
      <c r="I29" s="61"/>
      <c r="J29" s="65"/>
      <c r="K29" s="64"/>
      <c r="L29" s="63" t="s">
        <v>677</v>
      </c>
      <c r="M29" s="22"/>
      <c r="N29" s="63" t="s">
        <v>678</v>
      </c>
    </row>
    <row r="30" spans="1:14" s="67" customFormat="1" ht="21" customHeight="1" x14ac:dyDescent="0.35">
      <c r="A30" s="63" t="s">
        <v>679</v>
      </c>
      <c r="B30" s="63" t="s">
        <v>593</v>
      </c>
      <c r="C30" s="63" t="s">
        <v>584</v>
      </c>
      <c r="D30" s="63" t="s">
        <v>679</v>
      </c>
      <c r="E30" s="63" t="s">
        <v>680</v>
      </c>
      <c r="F30" s="55" t="s">
        <v>681</v>
      </c>
      <c r="G30" s="64">
        <v>2400000</v>
      </c>
      <c r="H30" s="64">
        <v>4000000</v>
      </c>
      <c r="I30" s="61"/>
      <c r="J30" s="65"/>
      <c r="K30" s="64">
        <v>4000000</v>
      </c>
      <c r="L30" s="63" t="s">
        <v>677</v>
      </c>
      <c r="M30" s="22">
        <v>44176</v>
      </c>
      <c r="N30" s="63" t="s">
        <v>682</v>
      </c>
    </row>
    <row r="31" spans="1:14" s="67" customFormat="1" ht="43" customHeight="1" x14ac:dyDescent="0.35">
      <c r="A31" s="63" t="s">
        <v>683</v>
      </c>
      <c r="B31" s="63" t="s">
        <v>583</v>
      </c>
      <c r="C31" s="63" t="s">
        <v>584</v>
      </c>
      <c r="D31" s="63" t="s">
        <v>25</v>
      </c>
      <c r="E31" s="63" t="s">
        <v>684</v>
      </c>
      <c r="F31" s="55" t="s">
        <v>685</v>
      </c>
      <c r="G31" s="64"/>
      <c r="H31" s="64"/>
      <c r="I31" s="61"/>
      <c r="J31" s="65"/>
      <c r="K31" s="64"/>
      <c r="L31" s="63" t="s">
        <v>677</v>
      </c>
      <c r="M31" s="22"/>
      <c r="N31" s="63" t="s">
        <v>682</v>
      </c>
    </row>
    <row r="32" spans="1:14" s="67" customFormat="1" ht="48" x14ac:dyDescent="0.35">
      <c r="A32" s="63" t="s">
        <v>686</v>
      </c>
      <c r="B32" s="63" t="s">
        <v>593</v>
      </c>
      <c r="C32" s="63" t="s">
        <v>584</v>
      </c>
      <c r="D32" s="63" t="s">
        <v>686</v>
      </c>
      <c r="E32" s="63" t="s">
        <v>687</v>
      </c>
      <c r="F32" s="55" t="s">
        <v>688</v>
      </c>
      <c r="G32" s="64">
        <v>12000000</v>
      </c>
      <c r="H32" s="64">
        <v>20000000</v>
      </c>
      <c r="I32" s="61"/>
      <c r="J32" s="65"/>
      <c r="K32" s="64">
        <v>20000000</v>
      </c>
      <c r="L32" s="63" t="s">
        <v>689</v>
      </c>
      <c r="M32" s="22">
        <v>44176</v>
      </c>
      <c r="N32" s="63" t="s">
        <v>682</v>
      </c>
    </row>
    <row r="33" spans="1:14" s="67" customFormat="1" ht="21" customHeight="1" x14ac:dyDescent="0.35">
      <c r="A33" s="63" t="s">
        <v>690</v>
      </c>
      <c r="B33" s="63" t="s">
        <v>583</v>
      </c>
      <c r="C33" s="63" t="s">
        <v>584</v>
      </c>
      <c r="D33" s="63" t="s">
        <v>690</v>
      </c>
      <c r="E33" s="63" t="s">
        <v>691</v>
      </c>
      <c r="F33" s="55" t="s">
        <v>692</v>
      </c>
      <c r="G33" s="64">
        <v>2400000</v>
      </c>
      <c r="H33" s="64">
        <v>4000000</v>
      </c>
      <c r="I33" s="61"/>
      <c r="J33" s="65"/>
      <c r="K33" s="64">
        <v>4000000</v>
      </c>
      <c r="L33" s="63" t="s">
        <v>689</v>
      </c>
      <c r="M33" s="22">
        <v>44176</v>
      </c>
      <c r="N33" s="63" t="s">
        <v>682</v>
      </c>
    </row>
    <row r="34" spans="1:14" s="67" customFormat="1" ht="21" customHeight="1" x14ac:dyDescent="0.35">
      <c r="A34" s="63" t="s">
        <v>693</v>
      </c>
      <c r="B34" s="63" t="s">
        <v>583</v>
      </c>
      <c r="C34" s="63" t="s">
        <v>584</v>
      </c>
      <c r="D34" s="63" t="s">
        <v>25</v>
      </c>
      <c r="E34" s="63" t="s">
        <v>694</v>
      </c>
      <c r="F34" s="55" t="s">
        <v>695</v>
      </c>
      <c r="G34" s="64" t="s">
        <v>25</v>
      </c>
      <c r="H34" s="64" t="s">
        <v>25</v>
      </c>
      <c r="I34" s="61"/>
      <c r="J34" s="65"/>
      <c r="K34" s="64">
        <v>12086988.880000001</v>
      </c>
      <c r="L34" s="63" t="s">
        <v>677</v>
      </c>
      <c r="M34" s="22"/>
      <c r="N34" s="63" t="s">
        <v>696</v>
      </c>
    </row>
    <row r="35" spans="1:14" s="67" customFormat="1" ht="21" customHeight="1" x14ac:dyDescent="0.35">
      <c r="A35" s="63" t="s">
        <v>697</v>
      </c>
      <c r="B35" s="63" t="s">
        <v>583</v>
      </c>
      <c r="C35" s="63" t="s">
        <v>584</v>
      </c>
      <c r="D35" s="63" t="s">
        <v>25</v>
      </c>
      <c r="E35" s="63" t="s">
        <v>698</v>
      </c>
      <c r="F35" s="55" t="s">
        <v>699</v>
      </c>
      <c r="G35" s="64" t="s">
        <v>25</v>
      </c>
      <c r="H35" s="64" t="s">
        <v>25</v>
      </c>
      <c r="I35" s="61"/>
      <c r="J35" s="65"/>
      <c r="K35" s="64">
        <v>6109953.8899999997</v>
      </c>
      <c r="L35" s="63" t="s">
        <v>677</v>
      </c>
      <c r="M35" s="22"/>
      <c r="N35" s="63" t="s">
        <v>18</v>
      </c>
    </row>
    <row r="36" spans="1:14" s="67" customFormat="1" ht="24" x14ac:dyDescent="0.35">
      <c r="A36" s="63" t="s">
        <v>700</v>
      </c>
      <c r="B36" s="74" t="s">
        <v>593</v>
      </c>
      <c r="C36" s="74" t="s">
        <v>701</v>
      </c>
      <c r="D36" s="63" t="s">
        <v>700</v>
      </c>
      <c r="E36" s="74" t="s">
        <v>702</v>
      </c>
      <c r="F36" s="74" t="s">
        <v>703</v>
      </c>
      <c r="G36" s="56" t="s">
        <v>25</v>
      </c>
      <c r="H36" s="56" t="s">
        <v>25</v>
      </c>
      <c r="I36" s="61">
        <f t="shared" si="0"/>
        <v>718800</v>
      </c>
      <c r="J36" s="65">
        <v>833808</v>
      </c>
      <c r="K36" s="64">
        <v>833808</v>
      </c>
      <c r="L36" s="63" t="s">
        <v>704</v>
      </c>
      <c r="M36" s="66">
        <v>43836</v>
      </c>
      <c r="N36" s="63" t="s">
        <v>18</v>
      </c>
    </row>
    <row r="37" spans="1:14" ht="24" x14ac:dyDescent="0.35">
      <c r="A37" s="10" t="s">
        <v>705</v>
      </c>
      <c r="B37" s="75" t="s">
        <v>593</v>
      </c>
      <c r="C37" s="75" t="s">
        <v>701</v>
      </c>
      <c r="D37" s="75" t="s">
        <v>705</v>
      </c>
      <c r="E37" s="75" t="s">
        <v>706</v>
      </c>
      <c r="F37" s="75" t="s">
        <v>388</v>
      </c>
      <c r="G37" s="56" t="s">
        <v>25</v>
      </c>
      <c r="H37" s="56" t="s">
        <v>25</v>
      </c>
      <c r="I37" s="61">
        <f t="shared" si="0"/>
        <v>378894.18965517246</v>
      </c>
      <c r="J37" s="60">
        <v>439517.26</v>
      </c>
      <c r="K37" s="56">
        <v>439517.26</v>
      </c>
      <c r="L37" s="10" t="s">
        <v>85</v>
      </c>
      <c r="M37" s="21">
        <v>43874</v>
      </c>
      <c r="N37" s="10" t="s">
        <v>30</v>
      </c>
    </row>
    <row r="38" spans="1:14" ht="24" x14ac:dyDescent="0.35">
      <c r="A38" s="10" t="s">
        <v>707</v>
      </c>
      <c r="B38" s="10" t="s">
        <v>593</v>
      </c>
      <c r="C38" s="10" t="s">
        <v>701</v>
      </c>
      <c r="D38" s="10" t="s">
        <v>707</v>
      </c>
      <c r="E38" s="10" t="s">
        <v>708</v>
      </c>
      <c r="F38" s="10" t="s">
        <v>279</v>
      </c>
      <c r="G38" s="56" t="s">
        <v>25</v>
      </c>
      <c r="H38" s="56" t="s">
        <v>25</v>
      </c>
      <c r="I38" s="61">
        <f t="shared" si="0"/>
        <v>1104000</v>
      </c>
      <c r="J38" s="60">
        <v>1280640</v>
      </c>
      <c r="K38" s="56">
        <v>1280640</v>
      </c>
      <c r="L38" s="10" t="s">
        <v>709</v>
      </c>
      <c r="M38" s="21">
        <v>43889</v>
      </c>
      <c r="N38" s="10" t="s">
        <v>710</v>
      </c>
    </row>
    <row r="39" spans="1:14" ht="19.5" customHeight="1" x14ac:dyDescent="0.35">
      <c r="A39" s="10" t="s">
        <v>711</v>
      </c>
      <c r="B39" s="10" t="s">
        <v>593</v>
      </c>
      <c r="C39" s="10" t="s">
        <v>701</v>
      </c>
      <c r="D39" s="10" t="s">
        <v>712</v>
      </c>
      <c r="E39" s="10" t="s">
        <v>713</v>
      </c>
      <c r="F39" s="10" t="s">
        <v>663</v>
      </c>
      <c r="G39" s="56" t="s">
        <v>25</v>
      </c>
      <c r="H39" s="56" t="s">
        <v>25</v>
      </c>
      <c r="I39" s="61">
        <f t="shared" si="0"/>
        <v>167797</v>
      </c>
      <c r="J39" s="60">
        <v>194644.52</v>
      </c>
      <c r="K39" s="56">
        <v>194644.52</v>
      </c>
      <c r="L39" s="10" t="s">
        <v>714</v>
      </c>
      <c r="M39" s="22">
        <v>43896</v>
      </c>
      <c r="N39" s="10" t="s">
        <v>664</v>
      </c>
    </row>
    <row r="40" spans="1:14" ht="24" x14ac:dyDescent="0.35">
      <c r="A40" s="10" t="s">
        <v>711</v>
      </c>
      <c r="B40" s="10" t="s">
        <v>593</v>
      </c>
      <c r="C40" s="10" t="s">
        <v>701</v>
      </c>
      <c r="D40" s="10">
        <v>146</v>
      </c>
      <c r="E40" s="10" t="s">
        <v>716</v>
      </c>
      <c r="F40" s="10" t="s">
        <v>717</v>
      </c>
      <c r="G40" s="56" t="s">
        <v>25</v>
      </c>
      <c r="H40" s="56" t="s">
        <v>25</v>
      </c>
      <c r="I40" s="61">
        <f t="shared" si="0"/>
        <v>336726</v>
      </c>
      <c r="J40" s="60">
        <v>390602.16</v>
      </c>
      <c r="K40" s="56">
        <v>390602.16</v>
      </c>
      <c r="L40" s="10" t="s">
        <v>714</v>
      </c>
      <c r="M40" s="21">
        <v>43896</v>
      </c>
      <c r="N40" s="10" t="s">
        <v>664</v>
      </c>
    </row>
    <row r="41" spans="1:14" ht="24" x14ac:dyDescent="0.35">
      <c r="A41" s="10" t="s">
        <v>711</v>
      </c>
      <c r="B41" s="10" t="s">
        <v>593</v>
      </c>
      <c r="C41" s="10" t="s">
        <v>701</v>
      </c>
      <c r="D41" s="10" t="s">
        <v>718</v>
      </c>
      <c r="E41" s="10" t="s">
        <v>713</v>
      </c>
      <c r="F41" s="10" t="s">
        <v>715</v>
      </c>
      <c r="G41" s="56" t="s">
        <v>25</v>
      </c>
      <c r="H41" s="56" t="s">
        <v>25</v>
      </c>
      <c r="I41" s="61">
        <f t="shared" si="0"/>
        <v>180720.00000000003</v>
      </c>
      <c r="J41" s="60">
        <v>209635.20000000001</v>
      </c>
      <c r="K41" s="56">
        <v>209635.20000000001</v>
      </c>
      <c r="L41" s="10" t="s">
        <v>714</v>
      </c>
      <c r="M41" s="22">
        <v>43896</v>
      </c>
      <c r="N41" s="10" t="s">
        <v>664</v>
      </c>
    </row>
    <row r="42" spans="1:14" ht="24" x14ac:dyDescent="0.35">
      <c r="A42" s="10" t="s">
        <v>719</v>
      </c>
      <c r="B42" s="10" t="s">
        <v>593</v>
      </c>
      <c r="C42" s="10" t="s">
        <v>701</v>
      </c>
      <c r="D42" s="10">
        <v>191</v>
      </c>
      <c r="E42" s="10" t="s">
        <v>720</v>
      </c>
      <c r="F42" s="10" t="s">
        <v>175</v>
      </c>
      <c r="G42" s="56" t="s">
        <v>25</v>
      </c>
      <c r="H42" s="56" t="s">
        <v>353</v>
      </c>
      <c r="I42" s="61">
        <f t="shared" si="0"/>
        <v>893454.00000000012</v>
      </c>
      <c r="J42" s="60">
        <v>1036406.64</v>
      </c>
      <c r="K42" s="56">
        <v>1036406.64</v>
      </c>
      <c r="L42" s="10" t="s">
        <v>714</v>
      </c>
      <c r="M42" s="21">
        <v>43896</v>
      </c>
      <c r="N42" s="10" t="s">
        <v>664</v>
      </c>
    </row>
    <row r="43" spans="1:14" ht="24" x14ac:dyDescent="0.35">
      <c r="A43" s="10" t="s">
        <v>719</v>
      </c>
      <c r="B43" s="10" t="s">
        <v>593</v>
      </c>
      <c r="C43" s="10" t="s">
        <v>701</v>
      </c>
      <c r="D43" s="10" t="s">
        <v>722</v>
      </c>
      <c r="E43" s="10" t="s">
        <v>720</v>
      </c>
      <c r="F43" s="10" t="s">
        <v>721</v>
      </c>
      <c r="G43" s="56" t="s">
        <v>25</v>
      </c>
      <c r="H43" s="56" t="s">
        <v>25</v>
      </c>
      <c r="I43" s="61">
        <f t="shared" si="0"/>
        <v>387270.00000000006</v>
      </c>
      <c r="J43" s="60">
        <v>449233.2</v>
      </c>
      <c r="K43" s="56">
        <v>449233.2</v>
      </c>
      <c r="L43" s="10" t="s">
        <v>714</v>
      </c>
      <c r="M43" s="22">
        <v>43896</v>
      </c>
      <c r="N43" s="10" t="s">
        <v>664</v>
      </c>
    </row>
    <row r="44" spans="1:14" ht="24" x14ac:dyDescent="0.35">
      <c r="A44" s="10" t="s">
        <v>723</v>
      </c>
      <c r="B44" s="10" t="s">
        <v>593</v>
      </c>
      <c r="C44" s="10" t="s">
        <v>701</v>
      </c>
      <c r="D44" s="10" t="s">
        <v>723</v>
      </c>
      <c r="E44" s="10" t="s">
        <v>724</v>
      </c>
      <c r="F44" s="10" t="s">
        <v>725</v>
      </c>
      <c r="G44" s="56" t="s">
        <v>25</v>
      </c>
      <c r="H44" s="56" t="s">
        <v>25</v>
      </c>
      <c r="I44" s="61">
        <f t="shared" si="0"/>
        <v>709950</v>
      </c>
      <c r="J44" s="60">
        <v>823542</v>
      </c>
      <c r="K44" s="56">
        <v>823542</v>
      </c>
      <c r="L44" s="10" t="s">
        <v>714</v>
      </c>
      <c r="M44" s="22">
        <v>43896</v>
      </c>
      <c r="N44" s="10" t="s">
        <v>664</v>
      </c>
    </row>
    <row r="45" spans="1:14" ht="24" x14ac:dyDescent="0.35">
      <c r="A45" s="10" t="s">
        <v>726</v>
      </c>
      <c r="B45" s="10" t="s">
        <v>593</v>
      </c>
      <c r="C45" s="10" t="s">
        <v>701</v>
      </c>
      <c r="D45" s="10">
        <v>209</v>
      </c>
      <c r="E45" s="10" t="s">
        <v>727</v>
      </c>
      <c r="F45" s="10" t="s">
        <v>728</v>
      </c>
      <c r="G45" s="56" t="s">
        <v>25</v>
      </c>
      <c r="H45" s="56" t="s">
        <v>25</v>
      </c>
      <c r="I45" s="61">
        <f t="shared" si="0"/>
        <v>532798.95689655177</v>
      </c>
      <c r="J45" s="60">
        <v>618046.79</v>
      </c>
      <c r="K45" s="56">
        <v>618046.79</v>
      </c>
      <c r="L45" s="10" t="s">
        <v>729</v>
      </c>
      <c r="M45" s="21">
        <v>43900</v>
      </c>
      <c r="N45" s="10" t="s">
        <v>682</v>
      </c>
    </row>
    <row r="46" spans="1:14" ht="24" x14ac:dyDescent="0.35">
      <c r="A46" s="10" t="s">
        <v>730</v>
      </c>
      <c r="B46" s="10" t="s">
        <v>593</v>
      </c>
      <c r="C46" s="10" t="s">
        <v>701</v>
      </c>
      <c r="D46" s="10" t="s">
        <v>730</v>
      </c>
      <c r="E46" s="10" t="s">
        <v>731</v>
      </c>
      <c r="F46" s="10" t="s">
        <v>732</v>
      </c>
      <c r="G46" s="56" t="s">
        <v>25</v>
      </c>
      <c r="H46" s="56" t="s">
        <v>25</v>
      </c>
      <c r="I46" s="61">
        <f t="shared" si="0"/>
        <v>654800</v>
      </c>
      <c r="J46" s="60">
        <v>759568</v>
      </c>
      <c r="K46" s="56">
        <v>759568</v>
      </c>
      <c r="L46" s="10" t="s">
        <v>729</v>
      </c>
      <c r="M46" s="22">
        <v>43900</v>
      </c>
      <c r="N46" s="10" t="s">
        <v>358</v>
      </c>
    </row>
    <row r="47" spans="1:14" ht="24" x14ac:dyDescent="0.35">
      <c r="A47" s="10" t="s">
        <v>734</v>
      </c>
      <c r="B47" s="10" t="s">
        <v>593</v>
      </c>
      <c r="C47" s="10" t="s">
        <v>701</v>
      </c>
      <c r="D47" s="10" t="s">
        <v>734</v>
      </c>
      <c r="E47" s="10" t="s">
        <v>735</v>
      </c>
      <c r="F47" s="10" t="s">
        <v>736</v>
      </c>
      <c r="G47" s="56" t="s">
        <v>25</v>
      </c>
      <c r="H47" s="56" t="s">
        <v>25</v>
      </c>
      <c r="I47" s="61">
        <f t="shared" si="0"/>
        <v>556248.00000000012</v>
      </c>
      <c r="J47" s="60">
        <v>645247.68000000005</v>
      </c>
      <c r="K47" s="56">
        <v>645247.68000000005</v>
      </c>
      <c r="L47" s="76" t="s">
        <v>737</v>
      </c>
      <c r="M47" s="22">
        <v>43907</v>
      </c>
      <c r="N47" s="10" t="s">
        <v>30</v>
      </c>
    </row>
    <row r="48" spans="1:14" ht="24" x14ac:dyDescent="0.35">
      <c r="A48" s="10" t="s">
        <v>738</v>
      </c>
      <c r="B48" s="10" t="s">
        <v>593</v>
      </c>
      <c r="C48" s="10" t="s">
        <v>701</v>
      </c>
      <c r="D48" s="10" t="s">
        <v>739</v>
      </c>
      <c r="E48" s="10" t="s">
        <v>740</v>
      </c>
      <c r="F48" s="10" t="s">
        <v>741</v>
      </c>
      <c r="G48" s="56" t="s">
        <v>25</v>
      </c>
      <c r="H48" s="56" t="s">
        <v>25</v>
      </c>
      <c r="I48" s="61">
        <f t="shared" si="0"/>
        <v>366000</v>
      </c>
      <c r="J48" s="60">
        <v>424560</v>
      </c>
      <c r="K48" s="56">
        <v>424560</v>
      </c>
      <c r="L48" s="10" t="s">
        <v>742</v>
      </c>
      <c r="M48" s="22">
        <v>43910</v>
      </c>
      <c r="N48" s="10" t="s">
        <v>18</v>
      </c>
    </row>
    <row r="49" spans="1:14" ht="24" x14ac:dyDescent="0.35">
      <c r="A49" s="10" t="s">
        <v>738</v>
      </c>
      <c r="B49" s="10" t="s">
        <v>593</v>
      </c>
      <c r="C49" s="10" t="s">
        <v>701</v>
      </c>
      <c r="D49" s="10" t="s">
        <v>743</v>
      </c>
      <c r="E49" s="10" t="s">
        <v>740</v>
      </c>
      <c r="F49" s="10" t="s">
        <v>43</v>
      </c>
      <c r="G49" s="56" t="s">
        <v>25</v>
      </c>
      <c r="H49" s="56" t="s">
        <v>25</v>
      </c>
      <c r="I49" s="61">
        <f t="shared" si="0"/>
        <v>158283</v>
      </c>
      <c r="J49" s="60">
        <v>183608.28</v>
      </c>
      <c r="K49" s="56">
        <v>183608.28</v>
      </c>
      <c r="L49" s="10" t="s">
        <v>742</v>
      </c>
      <c r="M49" s="22">
        <v>43910</v>
      </c>
      <c r="N49" s="10" t="s">
        <v>18</v>
      </c>
    </row>
    <row r="50" spans="1:14" ht="24" x14ac:dyDescent="0.35">
      <c r="A50" s="10" t="s">
        <v>738</v>
      </c>
      <c r="B50" s="10" t="s">
        <v>593</v>
      </c>
      <c r="C50" s="10" t="s">
        <v>701</v>
      </c>
      <c r="D50" s="10" t="s">
        <v>744</v>
      </c>
      <c r="E50" s="10" t="s">
        <v>740</v>
      </c>
      <c r="F50" s="10" t="s">
        <v>745</v>
      </c>
      <c r="G50" s="56" t="s">
        <v>25</v>
      </c>
      <c r="H50" s="56" t="s">
        <v>25</v>
      </c>
      <c r="I50" s="61">
        <f t="shared" si="0"/>
        <v>357002.58620689658</v>
      </c>
      <c r="J50" s="60">
        <v>414123</v>
      </c>
      <c r="K50" s="56">
        <v>414123</v>
      </c>
      <c r="L50" s="10" t="s">
        <v>742</v>
      </c>
      <c r="M50" s="22">
        <v>43910</v>
      </c>
      <c r="N50" s="10" t="s">
        <v>18</v>
      </c>
    </row>
    <row r="51" spans="1:14" ht="24" x14ac:dyDescent="0.35">
      <c r="A51" s="10" t="s">
        <v>746</v>
      </c>
      <c r="B51" s="10" t="s">
        <v>593</v>
      </c>
      <c r="C51" s="10" t="s">
        <v>701</v>
      </c>
      <c r="D51" s="10" t="s">
        <v>746</v>
      </c>
      <c r="E51" s="10" t="s">
        <v>747</v>
      </c>
      <c r="F51" s="10" t="s">
        <v>89</v>
      </c>
      <c r="G51" s="56" t="s">
        <v>25</v>
      </c>
      <c r="H51" s="56" t="s">
        <v>25</v>
      </c>
      <c r="I51" s="61">
        <f t="shared" si="0"/>
        <v>682203.74137931038</v>
      </c>
      <c r="J51" s="60">
        <v>791356.34</v>
      </c>
      <c r="K51" s="56">
        <v>791356.34</v>
      </c>
      <c r="L51" s="10" t="s">
        <v>748</v>
      </c>
      <c r="M51" s="22">
        <v>44001</v>
      </c>
      <c r="N51" s="10" t="s">
        <v>30</v>
      </c>
    </row>
    <row r="52" spans="1:14" ht="24" x14ac:dyDescent="0.35">
      <c r="A52" s="10" t="s">
        <v>749</v>
      </c>
      <c r="B52" s="10" t="s">
        <v>593</v>
      </c>
      <c r="C52" s="10" t="s">
        <v>701</v>
      </c>
      <c r="D52" s="10" t="s">
        <v>749</v>
      </c>
      <c r="E52" s="10" t="s">
        <v>750</v>
      </c>
      <c r="F52" s="10" t="s">
        <v>733</v>
      </c>
      <c r="G52" s="56" t="s">
        <v>25</v>
      </c>
      <c r="H52" s="56" t="s">
        <v>25</v>
      </c>
      <c r="I52" s="61">
        <v>1005877.2</v>
      </c>
      <c r="J52" s="60">
        <v>1048488.12</v>
      </c>
      <c r="K52" s="56">
        <v>1048488.12</v>
      </c>
      <c r="L52" s="10" t="s">
        <v>751</v>
      </c>
      <c r="M52" s="22">
        <v>44012</v>
      </c>
      <c r="N52" s="10" t="s">
        <v>682</v>
      </c>
    </row>
    <row r="53" spans="1:14" x14ac:dyDescent="0.35">
      <c r="A53" s="10" t="s">
        <v>752</v>
      </c>
      <c r="B53" s="10" t="s">
        <v>753</v>
      </c>
      <c r="C53" s="10" t="s">
        <v>701</v>
      </c>
      <c r="D53" s="10" t="s">
        <v>754</v>
      </c>
      <c r="E53" s="10" t="s">
        <v>755</v>
      </c>
      <c r="F53" s="10" t="s">
        <v>25</v>
      </c>
      <c r="G53" s="56" t="s">
        <v>25</v>
      </c>
      <c r="H53" s="56" t="s">
        <v>25</v>
      </c>
      <c r="I53" s="61" t="s">
        <v>25</v>
      </c>
      <c r="J53" s="60" t="s">
        <v>25</v>
      </c>
      <c r="K53" s="56" t="s">
        <v>25</v>
      </c>
      <c r="L53" s="10" t="s">
        <v>25</v>
      </c>
      <c r="M53" s="62" t="s">
        <v>756</v>
      </c>
      <c r="N53" s="10" t="s">
        <v>30</v>
      </c>
    </row>
    <row r="54" spans="1:14" ht="24" x14ac:dyDescent="0.35">
      <c r="A54" s="10" t="s">
        <v>757</v>
      </c>
      <c r="B54" s="10" t="s">
        <v>593</v>
      </c>
      <c r="C54" s="10" t="s">
        <v>701</v>
      </c>
      <c r="D54" s="10" t="s">
        <v>757</v>
      </c>
      <c r="E54" s="10" t="s">
        <v>758</v>
      </c>
      <c r="F54" s="10" t="s">
        <v>332</v>
      </c>
      <c r="G54" s="56" t="s">
        <v>25</v>
      </c>
      <c r="H54" s="56" t="s">
        <v>25</v>
      </c>
      <c r="I54" s="61">
        <f>K54/1.16</f>
        <v>1339504</v>
      </c>
      <c r="J54" s="60">
        <v>1553824.64</v>
      </c>
      <c r="K54" s="56">
        <v>1553824.64</v>
      </c>
      <c r="L54" s="10" t="s">
        <v>759</v>
      </c>
      <c r="M54" s="22">
        <v>44013</v>
      </c>
      <c r="N54" s="10" t="s">
        <v>18</v>
      </c>
    </row>
    <row r="55" spans="1:14" ht="24" x14ac:dyDescent="0.35">
      <c r="A55" s="10" t="s">
        <v>760</v>
      </c>
      <c r="B55" s="10" t="s">
        <v>593</v>
      </c>
      <c r="C55" s="10" t="s">
        <v>701</v>
      </c>
      <c r="D55" s="10" t="s">
        <v>760</v>
      </c>
      <c r="E55" s="10" t="s">
        <v>761</v>
      </c>
      <c r="F55" s="10" t="s">
        <v>762</v>
      </c>
      <c r="G55" s="56" t="s">
        <v>25</v>
      </c>
      <c r="H55" s="56" t="s">
        <v>25</v>
      </c>
      <c r="I55" s="61"/>
      <c r="J55" s="60">
        <v>1107892.8</v>
      </c>
      <c r="K55" s="56">
        <v>1107892.8</v>
      </c>
      <c r="L55" s="10" t="s">
        <v>763</v>
      </c>
      <c r="M55" s="22">
        <v>44040</v>
      </c>
      <c r="N55" s="10" t="s">
        <v>764</v>
      </c>
    </row>
    <row r="56" spans="1:14" ht="24" x14ac:dyDescent="0.35">
      <c r="A56" s="10" t="s">
        <v>765</v>
      </c>
      <c r="B56" s="10" t="s">
        <v>593</v>
      </c>
      <c r="C56" s="10" t="s">
        <v>701</v>
      </c>
      <c r="D56" s="10" t="s">
        <v>765</v>
      </c>
      <c r="E56" s="10" t="s">
        <v>766</v>
      </c>
      <c r="F56" s="10" t="s">
        <v>767</v>
      </c>
      <c r="G56" s="56" t="s">
        <v>25</v>
      </c>
      <c r="H56" s="56" t="s">
        <v>25</v>
      </c>
      <c r="I56" s="61"/>
      <c r="J56" s="60">
        <v>607229.47</v>
      </c>
      <c r="K56" s="56">
        <v>607229.47</v>
      </c>
      <c r="L56" s="10" t="s">
        <v>763</v>
      </c>
      <c r="M56" s="21">
        <v>44040</v>
      </c>
      <c r="N56" s="10" t="s">
        <v>30</v>
      </c>
    </row>
    <row r="57" spans="1:14" ht="24" x14ac:dyDescent="0.35">
      <c r="A57" s="10" t="s">
        <v>768</v>
      </c>
      <c r="B57" s="10" t="s">
        <v>593</v>
      </c>
      <c r="C57" s="10" t="s">
        <v>701</v>
      </c>
      <c r="D57" s="10" t="s">
        <v>768</v>
      </c>
      <c r="E57" s="10" t="s">
        <v>769</v>
      </c>
      <c r="F57" s="10" t="s">
        <v>728</v>
      </c>
      <c r="G57" s="56">
        <v>330000</v>
      </c>
      <c r="H57" s="56">
        <v>550000</v>
      </c>
      <c r="I57" s="61"/>
      <c r="J57" s="60">
        <f>H57</f>
        <v>550000</v>
      </c>
      <c r="K57" s="56" t="s">
        <v>25</v>
      </c>
      <c r="L57" s="10" t="s">
        <v>770</v>
      </c>
      <c r="M57" s="21">
        <v>44050</v>
      </c>
      <c r="N57" s="10" t="s">
        <v>771</v>
      </c>
    </row>
    <row r="58" spans="1:14" ht="24" x14ac:dyDescent="0.35">
      <c r="A58" s="10" t="s">
        <v>772</v>
      </c>
      <c r="B58" s="10" t="s">
        <v>593</v>
      </c>
      <c r="C58" s="10" t="s">
        <v>701</v>
      </c>
      <c r="D58" s="10" t="s">
        <v>772</v>
      </c>
      <c r="E58" s="10" t="s">
        <v>773</v>
      </c>
      <c r="F58" s="10" t="s">
        <v>774</v>
      </c>
      <c r="G58" s="56"/>
      <c r="H58" s="56"/>
      <c r="I58" s="61"/>
      <c r="J58" s="60">
        <v>1719120</v>
      </c>
      <c r="K58" s="56">
        <v>1719120</v>
      </c>
      <c r="L58" s="10" t="s">
        <v>775</v>
      </c>
      <c r="M58" s="21">
        <v>44069</v>
      </c>
      <c r="N58" s="10" t="s">
        <v>380</v>
      </c>
    </row>
    <row r="59" spans="1:14" ht="24" x14ac:dyDescent="0.35">
      <c r="A59" s="10" t="s">
        <v>776</v>
      </c>
      <c r="B59" s="10" t="s">
        <v>753</v>
      </c>
      <c r="C59" s="10" t="s">
        <v>701</v>
      </c>
      <c r="D59" s="10" t="s">
        <v>754</v>
      </c>
      <c r="E59" s="10" t="s">
        <v>777</v>
      </c>
      <c r="F59" s="10" t="s">
        <v>25</v>
      </c>
      <c r="G59" s="56"/>
      <c r="H59" s="56"/>
      <c r="I59" s="61"/>
      <c r="J59" s="60"/>
      <c r="K59" s="56"/>
      <c r="L59" s="10"/>
      <c r="M59" s="10"/>
      <c r="N59" s="10" t="s">
        <v>778</v>
      </c>
    </row>
    <row r="60" spans="1:14" ht="24" x14ac:dyDescent="0.35">
      <c r="A60" s="10" t="s">
        <v>779</v>
      </c>
      <c r="B60" s="10" t="s">
        <v>583</v>
      </c>
      <c r="C60" s="10" t="s">
        <v>701</v>
      </c>
      <c r="D60" s="10" t="s">
        <v>779</v>
      </c>
      <c r="E60" s="10" t="s">
        <v>777</v>
      </c>
      <c r="F60" s="10" t="s">
        <v>388</v>
      </c>
      <c r="G60" s="56" t="s">
        <v>25</v>
      </c>
      <c r="H60" s="56" t="s">
        <v>25</v>
      </c>
      <c r="I60" s="61"/>
      <c r="J60" s="60">
        <v>711567.91</v>
      </c>
      <c r="K60" s="56">
        <v>711567.91</v>
      </c>
      <c r="L60" s="10" t="s">
        <v>405</v>
      </c>
      <c r="M60" s="21">
        <v>44092</v>
      </c>
      <c r="N60" s="10" t="s">
        <v>778</v>
      </c>
    </row>
    <row r="61" spans="1:14" ht="24" x14ac:dyDescent="0.35">
      <c r="A61" s="10" t="s">
        <v>780</v>
      </c>
      <c r="B61" s="10" t="s">
        <v>583</v>
      </c>
      <c r="C61" s="10" t="s">
        <v>701</v>
      </c>
      <c r="D61" s="10" t="s">
        <v>781</v>
      </c>
      <c r="E61" s="10" t="s">
        <v>782</v>
      </c>
      <c r="F61" s="10" t="s">
        <v>352</v>
      </c>
      <c r="G61" s="56" t="s">
        <v>25</v>
      </c>
      <c r="H61" s="56" t="s">
        <v>25</v>
      </c>
      <c r="I61" s="61"/>
      <c r="J61" s="60">
        <v>282313.61</v>
      </c>
      <c r="K61" s="56">
        <v>282313.61</v>
      </c>
      <c r="L61" s="10" t="s">
        <v>783</v>
      </c>
      <c r="M61" s="21">
        <v>44099</v>
      </c>
      <c r="N61" s="10" t="s">
        <v>358</v>
      </c>
    </row>
    <row r="62" spans="1:14" ht="24" x14ac:dyDescent="0.35">
      <c r="A62" s="10" t="s">
        <v>780</v>
      </c>
      <c r="B62" s="10" t="s">
        <v>583</v>
      </c>
      <c r="C62" s="10" t="s">
        <v>701</v>
      </c>
      <c r="D62" s="10" t="s">
        <v>784</v>
      </c>
      <c r="E62" s="10" t="s">
        <v>785</v>
      </c>
      <c r="F62" s="10" t="s">
        <v>642</v>
      </c>
      <c r="G62" s="56" t="s">
        <v>25</v>
      </c>
      <c r="H62" s="56" t="s">
        <v>25</v>
      </c>
      <c r="I62" s="61"/>
      <c r="J62" s="60">
        <v>1130710</v>
      </c>
      <c r="K62" s="56">
        <v>1130710</v>
      </c>
      <c r="L62" s="10" t="s">
        <v>783</v>
      </c>
      <c r="M62" s="21">
        <v>44099</v>
      </c>
      <c r="N62" s="10" t="s">
        <v>358</v>
      </c>
    </row>
    <row r="63" spans="1:14" ht="24" x14ac:dyDescent="0.35">
      <c r="A63" s="10" t="s">
        <v>786</v>
      </c>
      <c r="B63" s="10" t="s">
        <v>583</v>
      </c>
      <c r="C63" s="10" t="s">
        <v>701</v>
      </c>
      <c r="D63" s="10" t="str">
        <f>A63</f>
        <v>MSC-TM-IC3P-022-2020</v>
      </c>
      <c r="E63" s="10" t="s">
        <v>787</v>
      </c>
      <c r="F63" s="10" t="s">
        <v>43</v>
      </c>
      <c r="G63" s="56" t="s">
        <v>25</v>
      </c>
      <c r="H63" s="56" t="s">
        <v>25</v>
      </c>
      <c r="I63" s="61"/>
      <c r="J63" s="57">
        <v>552078.80000000005</v>
      </c>
      <c r="K63" s="58">
        <v>552078.80000000005</v>
      </c>
      <c r="L63" s="10" t="s">
        <v>788</v>
      </c>
      <c r="M63" s="21">
        <v>44117</v>
      </c>
      <c r="N63" s="10" t="s">
        <v>603</v>
      </c>
    </row>
    <row r="64" spans="1:14" x14ac:dyDescent="0.35">
      <c r="A64" s="10" t="s">
        <v>789</v>
      </c>
      <c r="B64" s="10" t="s">
        <v>753</v>
      </c>
      <c r="C64" s="10" t="s">
        <v>701</v>
      </c>
      <c r="D64" s="10" t="s">
        <v>25</v>
      </c>
      <c r="E64" s="10" t="s">
        <v>331</v>
      </c>
      <c r="F64" s="10" t="s">
        <v>25</v>
      </c>
      <c r="G64" s="56" t="s">
        <v>25</v>
      </c>
      <c r="H64" s="56" t="s">
        <v>25</v>
      </c>
      <c r="I64" s="61"/>
      <c r="J64" s="60" t="s">
        <v>25</v>
      </c>
      <c r="K64" s="56" t="s">
        <v>25</v>
      </c>
      <c r="L64" s="10" t="s">
        <v>25</v>
      </c>
      <c r="M64" s="10" t="s">
        <v>25</v>
      </c>
      <c r="N64" s="10" t="s">
        <v>790</v>
      </c>
    </row>
    <row r="65" spans="1:14" ht="24" x14ac:dyDescent="0.35">
      <c r="A65" s="10" t="s">
        <v>791</v>
      </c>
      <c r="B65" s="10" t="s">
        <v>583</v>
      </c>
      <c r="C65" s="10" t="s">
        <v>701</v>
      </c>
      <c r="D65" s="10" t="s">
        <v>791</v>
      </c>
      <c r="E65" s="10" t="s">
        <v>792</v>
      </c>
      <c r="F65" s="10" t="s">
        <v>793</v>
      </c>
      <c r="G65" s="56" t="s">
        <v>25</v>
      </c>
      <c r="H65" s="56" t="s">
        <v>25</v>
      </c>
      <c r="I65" s="61"/>
      <c r="J65" s="60">
        <v>1116119.6399999999</v>
      </c>
      <c r="K65" s="56">
        <v>1116119.6399999999</v>
      </c>
      <c r="L65" s="10" t="s">
        <v>794</v>
      </c>
      <c r="M65" s="21">
        <v>44130</v>
      </c>
      <c r="N65" s="10" t="s">
        <v>682</v>
      </c>
    </row>
    <row r="66" spans="1:14" x14ac:dyDescent="0.35">
      <c r="A66" s="10" t="s">
        <v>795</v>
      </c>
      <c r="B66" s="10" t="s">
        <v>753</v>
      </c>
      <c r="C66" s="10" t="s">
        <v>701</v>
      </c>
      <c r="D66" s="10" t="s">
        <v>25</v>
      </c>
      <c r="E66" s="10" t="s">
        <v>331</v>
      </c>
      <c r="F66" s="10" t="s">
        <v>25</v>
      </c>
      <c r="G66" s="56" t="s">
        <v>25</v>
      </c>
      <c r="H66" s="56" t="s">
        <v>25</v>
      </c>
      <c r="I66" s="61"/>
      <c r="J66" s="60" t="s">
        <v>25</v>
      </c>
      <c r="K66" s="56" t="s">
        <v>25</v>
      </c>
      <c r="L66" s="10" t="s">
        <v>25</v>
      </c>
      <c r="M66" s="10" t="s">
        <v>25</v>
      </c>
      <c r="N66" s="10" t="s">
        <v>790</v>
      </c>
    </row>
    <row r="67" spans="1:14" ht="24" x14ac:dyDescent="0.35">
      <c r="A67" s="10" t="s">
        <v>796</v>
      </c>
      <c r="B67" s="10" t="s">
        <v>583</v>
      </c>
      <c r="C67" s="10" t="s">
        <v>701</v>
      </c>
      <c r="D67" s="10" t="s">
        <v>797</v>
      </c>
      <c r="E67" s="10" t="s">
        <v>798</v>
      </c>
      <c r="F67" s="10" t="s">
        <v>715</v>
      </c>
      <c r="G67" s="56" t="s">
        <v>25</v>
      </c>
      <c r="H67" s="56" t="s">
        <v>25</v>
      </c>
      <c r="I67" s="61"/>
      <c r="J67" s="60">
        <v>101991.94</v>
      </c>
      <c r="K67" s="78">
        <v>101991.84</v>
      </c>
      <c r="L67" s="10" t="s">
        <v>799</v>
      </c>
      <c r="M67" s="21">
        <v>44139</v>
      </c>
      <c r="N67" s="10" t="s">
        <v>664</v>
      </c>
    </row>
    <row r="68" spans="1:14" ht="24" x14ac:dyDescent="0.35">
      <c r="A68" s="10" t="s">
        <v>796</v>
      </c>
      <c r="B68" s="10" t="s">
        <v>583</v>
      </c>
      <c r="C68" s="10" t="s">
        <v>701</v>
      </c>
      <c r="D68" s="10" t="s">
        <v>800</v>
      </c>
      <c r="E68" s="10" t="s">
        <v>798</v>
      </c>
      <c r="F68" s="10" t="s">
        <v>725</v>
      </c>
      <c r="G68" s="56" t="s">
        <v>25</v>
      </c>
      <c r="H68" s="56" t="s">
        <v>25</v>
      </c>
      <c r="I68" s="61"/>
      <c r="J68" s="60">
        <v>776910</v>
      </c>
      <c r="K68" s="78">
        <v>776910</v>
      </c>
      <c r="L68" s="10" t="s">
        <v>799</v>
      </c>
      <c r="M68" s="21">
        <v>44139</v>
      </c>
      <c r="N68" s="10" t="s">
        <v>664</v>
      </c>
    </row>
    <row r="69" spans="1:14" ht="24" x14ac:dyDescent="0.35">
      <c r="A69" s="10" t="s">
        <v>801</v>
      </c>
      <c r="B69" s="10" t="s">
        <v>583</v>
      </c>
      <c r="C69" s="10" t="s">
        <v>701</v>
      </c>
      <c r="D69" s="10" t="s">
        <v>801</v>
      </c>
      <c r="E69" s="10" t="s">
        <v>802</v>
      </c>
      <c r="F69" s="10" t="s">
        <v>803</v>
      </c>
      <c r="G69" s="56" t="s">
        <v>25</v>
      </c>
      <c r="H69" s="56" t="s">
        <v>25</v>
      </c>
      <c r="I69" s="61"/>
      <c r="J69" s="60">
        <v>1606832</v>
      </c>
      <c r="K69" s="78">
        <v>1606832</v>
      </c>
      <c r="L69" s="10" t="s">
        <v>804</v>
      </c>
      <c r="M69" s="21">
        <v>44144</v>
      </c>
      <c r="N69" s="10" t="s">
        <v>358</v>
      </c>
    </row>
    <row r="70" spans="1:14" ht="24" x14ac:dyDescent="0.35">
      <c r="A70" s="10" t="s">
        <v>805</v>
      </c>
      <c r="B70" s="10" t="s">
        <v>583</v>
      </c>
      <c r="C70" s="10" t="s">
        <v>701</v>
      </c>
      <c r="D70" s="10" t="s">
        <v>805</v>
      </c>
      <c r="E70" s="10" t="s">
        <v>806</v>
      </c>
      <c r="F70" s="10" t="s">
        <v>175</v>
      </c>
      <c r="G70" s="56" t="s">
        <v>25</v>
      </c>
      <c r="H70" s="56" t="s">
        <v>25</v>
      </c>
      <c r="I70" s="61"/>
      <c r="J70" s="60">
        <v>1726407.12</v>
      </c>
      <c r="K70" s="78">
        <v>1726407.12</v>
      </c>
      <c r="L70" s="10" t="s">
        <v>807</v>
      </c>
      <c r="M70" s="21">
        <v>44147</v>
      </c>
      <c r="N70" s="10" t="s">
        <v>664</v>
      </c>
    </row>
    <row r="71" spans="1:14" ht="24" x14ac:dyDescent="0.35">
      <c r="A71" s="10" t="s">
        <v>808</v>
      </c>
      <c r="B71" s="10" t="s">
        <v>583</v>
      </c>
      <c r="C71" s="10" t="s">
        <v>701</v>
      </c>
      <c r="D71" s="10" t="s">
        <v>808</v>
      </c>
      <c r="E71" s="10" t="s">
        <v>809</v>
      </c>
      <c r="F71" s="10" t="s">
        <v>609</v>
      </c>
      <c r="G71" s="56" t="s">
        <v>25</v>
      </c>
      <c r="H71" s="56" t="s">
        <v>25</v>
      </c>
      <c r="I71" s="61"/>
      <c r="J71" s="60"/>
      <c r="K71" s="56">
        <v>999806.32</v>
      </c>
      <c r="L71" s="10" t="s">
        <v>807</v>
      </c>
      <c r="M71" s="21">
        <v>44147</v>
      </c>
      <c r="N71" s="10" t="s">
        <v>358</v>
      </c>
    </row>
    <row r="72" spans="1:14" ht="24" x14ac:dyDescent="0.35">
      <c r="A72" s="10" t="s">
        <v>810</v>
      </c>
      <c r="B72" s="10" t="s">
        <v>583</v>
      </c>
      <c r="C72" s="10" t="s">
        <v>701</v>
      </c>
      <c r="D72" s="10" t="str">
        <f>A72</f>
        <v>MSC-TM-IC3P-030-2020</v>
      </c>
      <c r="E72" s="10" t="s">
        <v>811</v>
      </c>
      <c r="F72" s="10" t="s">
        <v>812</v>
      </c>
      <c r="G72" s="56" t="s">
        <v>25</v>
      </c>
      <c r="H72" s="56" t="s">
        <v>25</v>
      </c>
      <c r="I72" s="61"/>
      <c r="J72" s="60"/>
      <c r="K72" s="56">
        <v>1767418.92</v>
      </c>
      <c r="L72" s="10" t="s">
        <v>545</v>
      </c>
      <c r="M72" s="21">
        <v>44148</v>
      </c>
      <c r="N72" s="10" t="s">
        <v>603</v>
      </c>
    </row>
    <row r="73" spans="1:14" ht="24" x14ac:dyDescent="0.35">
      <c r="A73" s="10" t="s">
        <v>813</v>
      </c>
      <c r="B73" s="10" t="s">
        <v>583</v>
      </c>
      <c r="C73" s="10" t="s">
        <v>701</v>
      </c>
      <c r="D73" s="10" t="str">
        <f>A73</f>
        <v>MSC-TM-IC3P-031-2020</v>
      </c>
      <c r="E73" s="10" t="s">
        <v>814</v>
      </c>
      <c r="F73" s="10" t="s">
        <v>815</v>
      </c>
      <c r="G73" s="56" t="s">
        <v>25</v>
      </c>
      <c r="H73" s="56" t="s">
        <v>25</v>
      </c>
      <c r="I73" s="61"/>
      <c r="J73" s="60">
        <v>870232</v>
      </c>
      <c r="K73" s="56">
        <v>870232</v>
      </c>
      <c r="L73" s="10" t="s">
        <v>542</v>
      </c>
      <c r="M73" s="21">
        <v>44162</v>
      </c>
      <c r="N73" s="10" t="s">
        <v>816</v>
      </c>
    </row>
    <row r="74" spans="1:14" ht="24" x14ac:dyDescent="0.35">
      <c r="A74" s="10" t="s">
        <v>817</v>
      </c>
      <c r="B74" s="10" t="s">
        <v>583</v>
      </c>
      <c r="C74" s="10" t="s">
        <v>701</v>
      </c>
      <c r="D74" s="10" t="s">
        <v>817</v>
      </c>
      <c r="E74" s="10" t="s">
        <v>818</v>
      </c>
      <c r="F74" s="10" t="s">
        <v>819</v>
      </c>
      <c r="G74" s="56" t="s">
        <v>25</v>
      </c>
      <c r="H74" s="56" t="s">
        <v>25</v>
      </c>
      <c r="I74" s="61"/>
      <c r="J74" s="60"/>
      <c r="K74" s="56">
        <v>1202003</v>
      </c>
      <c r="L74" s="10" t="s">
        <v>542</v>
      </c>
      <c r="M74" s="21">
        <v>44162</v>
      </c>
      <c r="N74" s="10" t="s">
        <v>603</v>
      </c>
    </row>
    <row r="75" spans="1:14" ht="24" x14ac:dyDescent="0.35">
      <c r="A75" s="10" t="s">
        <v>820</v>
      </c>
      <c r="B75" s="10" t="s">
        <v>583</v>
      </c>
      <c r="C75" s="10" t="s">
        <v>701</v>
      </c>
      <c r="D75" s="10" t="s">
        <v>820</v>
      </c>
      <c r="E75" s="10" t="s">
        <v>821</v>
      </c>
      <c r="F75" s="10" t="s">
        <v>40</v>
      </c>
      <c r="G75" s="56" t="s">
        <v>25</v>
      </c>
      <c r="H75" s="56" t="s">
        <v>25</v>
      </c>
      <c r="I75" s="61"/>
      <c r="J75" s="60"/>
      <c r="K75" s="56">
        <v>525240</v>
      </c>
      <c r="L75" s="10" t="s">
        <v>542</v>
      </c>
      <c r="M75" s="21">
        <v>44162</v>
      </c>
      <c r="N75" s="10" t="s">
        <v>603</v>
      </c>
    </row>
    <row r="76" spans="1:14" ht="24" x14ac:dyDescent="0.35">
      <c r="A76" s="10" t="s">
        <v>822</v>
      </c>
      <c r="B76" s="10" t="s">
        <v>583</v>
      </c>
      <c r="C76" s="10" t="s">
        <v>701</v>
      </c>
      <c r="D76" s="10" t="s">
        <v>822</v>
      </c>
      <c r="E76" s="10" t="s">
        <v>823</v>
      </c>
      <c r="F76" s="10" t="s">
        <v>292</v>
      </c>
      <c r="G76" s="56" t="s">
        <v>25</v>
      </c>
      <c r="H76" s="56" t="s">
        <v>25</v>
      </c>
      <c r="I76" s="61"/>
      <c r="J76" s="60"/>
      <c r="K76" s="56">
        <v>1524432</v>
      </c>
      <c r="L76" s="10" t="s">
        <v>568</v>
      </c>
      <c r="M76" s="21">
        <v>44169</v>
      </c>
      <c r="N76" s="10" t="s">
        <v>603</v>
      </c>
    </row>
    <row r="77" spans="1:14" x14ac:dyDescent="0.35">
      <c r="A77" s="10"/>
      <c r="B77" s="10"/>
      <c r="C77" s="10"/>
      <c r="D77" s="10"/>
      <c r="E77" s="10"/>
      <c r="F77" s="10"/>
      <c r="G77" s="56"/>
      <c r="H77" s="56"/>
      <c r="I77" s="61"/>
      <c r="J77" s="60"/>
      <c r="K77" s="56"/>
      <c r="L77" s="10"/>
      <c r="M77" s="10"/>
      <c r="N77" s="10"/>
    </row>
    <row r="78" spans="1:14" x14ac:dyDescent="0.35">
      <c r="A78" s="10"/>
      <c r="B78" s="10"/>
      <c r="C78" s="10"/>
      <c r="D78" s="10"/>
      <c r="E78" s="10"/>
      <c r="F78" s="10"/>
      <c r="G78" s="56"/>
      <c r="H78" s="56"/>
      <c r="I78" s="61"/>
      <c r="J78" s="60"/>
      <c r="K78" s="56"/>
      <c r="L78" s="10"/>
      <c r="M78" s="10"/>
      <c r="N78" s="10"/>
    </row>
    <row r="79" spans="1:14" x14ac:dyDescent="0.35">
      <c r="A79" s="10"/>
      <c r="B79" s="10"/>
      <c r="C79" s="10"/>
      <c r="D79" s="10"/>
      <c r="E79" s="10"/>
      <c r="F79" s="10"/>
      <c r="G79" s="56"/>
      <c r="H79" s="56"/>
      <c r="I79" s="61"/>
      <c r="J79" s="60"/>
      <c r="K79" s="56"/>
      <c r="L79" s="10"/>
      <c r="M79" s="10"/>
      <c r="N79" s="10"/>
    </row>
    <row r="80" spans="1:14" x14ac:dyDescent="0.35">
      <c r="A80" s="10"/>
      <c r="B80" s="10"/>
      <c r="C80" s="10"/>
      <c r="D80" s="10"/>
      <c r="E80" s="10"/>
      <c r="F80" s="10"/>
      <c r="G80" s="56"/>
      <c r="H80" s="56"/>
      <c r="I80" s="61"/>
      <c r="J80" s="60"/>
      <c r="K80" s="56"/>
      <c r="L80" s="10"/>
      <c r="M80" s="10"/>
      <c r="N80" s="10"/>
    </row>
    <row r="81" spans="1:14" x14ac:dyDescent="0.35">
      <c r="A81" s="10"/>
      <c r="B81" s="10"/>
      <c r="C81" s="10"/>
      <c r="D81" s="10"/>
      <c r="E81" s="10"/>
      <c r="F81" s="10"/>
      <c r="G81" s="56"/>
      <c r="H81" s="56"/>
      <c r="I81" s="61"/>
      <c r="J81" s="60"/>
      <c r="K81" s="56"/>
      <c r="L81" s="10"/>
      <c r="M81" s="10"/>
      <c r="N81" s="10"/>
    </row>
    <row r="82" spans="1:14" x14ac:dyDescent="0.35">
      <c r="A82" s="10"/>
      <c r="B82" s="10"/>
      <c r="C82" s="10"/>
      <c r="D82" s="10"/>
      <c r="E82" s="10"/>
      <c r="F82" s="10"/>
      <c r="G82" s="56"/>
      <c r="H82" s="56"/>
      <c r="I82" s="61"/>
      <c r="J82" s="60"/>
      <c r="K82" s="56"/>
      <c r="L82" s="10"/>
      <c r="M82" s="10"/>
      <c r="N82" s="10"/>
    </row>
    <row r="83" spans="1:14" x14ac:dyDescent="0.35">
      <c r="A83" s="10"/>
      <c r="B83" s="10"/>
      <c r="C83" s="10"/>
      <c r="D83" s="10"/>
      <c r="E83" s="10"/>
      <c r="F83" s="10"/>
      <c r="G83" s="56"/>
      <c r="H83" s="56"/>
      <c r="I83" s="61"/>
      <c r="J83" s="60"/>
      <c r="K83" s="56"/>
      <c r="L83" s="10"/>
      <c r="M83" s="10"/>
      <c r="N83" s="10"/>
    </row>
    <row r="84" spans="1:14" x14ac:dyDescent="0.35">
      <c r="A84" s="10"/>
      <c r="B84" s="10"/>
      <c r="C84" s="10"/>
      <c r="D84" s="10"/>
      <c r="E84" s="10"/>
      <c r="F84" s="10"/>
      <c r="G84" s="56"/>
      <c r="H84" s="56"/>
      <c r="I84" s="61"/>
      <c r="J84" s="60"/>
      <c r="K84" s="56"/>
      <c r="L84" s="10"/>
      <c r="M84" s="10"/>
      <c r="N84" s="10"/>
    </row>
    <row r="85" spans="1:14" x14ac:dyDescent="0.35">
      <c r="A85" s="10"/>
      <c r="B85" s="10"/>
      <c r="C85" s="10"/>
      <c r="D85" s="10"/>
      <c r="E85" s="10"/>
      <c r="F85" s="10"/>
      <c r="G85" s="56"/>
      <c r="H85" s="56"/>
      <c r="I85" s="61"/>
      <c r="J85" s="60"/>
      <c r="K85" s="56"/>
      <c r="L85" s="10"/>
      <c r="M85" s="10"/>
      <c r="N85" s="10"/>
    </row>
    <row r="86" spans="1:14" x14ac:dyDescent="0.35">
      <c r="A86" s="10"/>
      <c r="B86" s="10"/>
      <c r="C86" s="10"/>
      <c r="D86" s="10"/>
      <c r="E86" s="10"/>
      <c r="F86" s="10"/>
      <c r="G86" s="56"/>
      <c r="H86" s="56"/>
      <c r="I86" s="61"/>
      <c r="J86" s="60"/>
      <c r="K86" s="56"/>
      <c r="L86" s="10"/>
      <c r="M86" s="10"/>
      <c r="N86" s="10"/>
    </row>
    <row r="87" spans="1:14" x14ac:dyDescent="0.35">
      <c r="A87" s="10"/>
      <c r="B87" s="10"/>
      <c r="C87" s="10"/>
      <c r="D87" s="10"/>
      <c r="E87" s="10"/>
      <c r="F87" s="10"/>
      <c r="G87" s="56"/>
      <c r="H87" s="56"/>
      <c r="I87" s="61"/>
      <c r="J87" s="60"/>
      <c r="K87" s="56"/>
      <c r="L87" s="10"/>
      <c r="M87" s="10"/>
      <c r="N87" s="10"/>
    </row>
    <row r="88" spans="1:14" x14ac:dyDescent="0.35">
      <c r="A88" s="10"/>
      <c r="B88" s="10"/>
      <c r="C88" s="10"/>
      <c r="D88" s="10"/>
      <c r="E88" s="10"/>
      <c r="F88" s="10"/>
      <c r="G88" s="56"/>
      <c r="H88" s="56"/>
      <c r="I88" s="61"/>
      <c r="J88" s="60"/>
      <c r="K88" s="56"/>
      <c r="L88" s="10"/>
      <c r="M88" s="10"/>
      <c r="N88" s="10"/>
    </row>
    <row r="89" spans="1:14" x14ac:dyDescent="0.35">
      <c r="A89" s="10"/>
      <c r="B89" s="10"/>
      <c r="C89" s="10"/>
      <c r="D89" s="10"/>
      <c r="E89" s="10"/>
      <c r="F89" s="10"/>
      <c r="G89" s="56"/>
      <c r="H89" s="56"/>
      <c r="I89" s="61"/>
      <c r="J89" s="60"/>
      <c r="K89" s="56"/>
      <c r="L89" s="10"/>
      <c r="M89" s="10"/>
      <c r="N89" s="10"/>
    </row>
    <row r="90" spans="1:14" x14ac:dyDescent="0.35">
      <c r="A90" s="10"/>
      <c r="B90" s="10"/>
      <c r="C90" s="10"/>
      <c r="D90" s="10"/>
      <c r="E90" s="10"/>
      <c r="F90" s="10"/>
      <c r="G90" s="56"/>
      <c r="H90" s="56"/>
      <c r="I90" s="61"/>
      <c r="J90" s="60"/>
      <c r="K90" s="56"/>
      <c r="L90" s="10"/>
      <c r="M90" s="10"/>
      <c r="N90" s="10"/>
    </row>
    <row r="91" spans="1:14" x14ac:dyDescent="0.35">
      <c r="A91" s="10"/>
      <c r="B91" s="10"/>
      <c r="C91" s="10"/>
      <c r="D91" s="10"/>
      <c r="E91" s="10"/>
      <c r="F91" s="10"/>
      <c r="G91" s="56"/>
      <c r="H91" s="56"/>
      <c r="I91" s="61"/>
      <c r="J91" s="60"/>
      <c r="K91" s="56"/>
      <c r="L91" s="10"/>
      <c r="M91" s="10"/>
      <c r="N91" s="10"/>
    </row>
    <row r="92" spans="1:14" x14ac:dyDescent="0.35">
      <c r="A92" s="10"/>
      <c r="B92" s="10"/>
      <c r="C92" s="10"/>
      <c r="D92" s="10"/>
      <c r="E92" s="10"/>
      <c r="F92" s="10"/>
      <c r="G92" s="56"/>
      <c r="H92" s="56"/>
      <c r="I92" s="61"/>
      <c r="J92" s="60"/>
      <c r="K92" s="56"/>
      <c r="L92" s="10"/>
      <c r="M92" s="10"/>
      <c r="N92" s="10"/>
    </row>
    <row r="93" spans="1:14" x14ac:dyDescent="0.35">
      <c r="A93" s="10"/>
      <c r="B93" s="10"/>
      <c r="C93" s="10"/>
      <c r="D93" s="10"/>
      <c r="E93" s="10"/>
      <c r="F93" s="10"/>
      <c r="G93" s="56"/>
      <c r="H93" s="56"/>
      <c r="I93" s="61"/>
      <c r="J93" s="60"/>
      <c r="K93" s="56"/>
      <c r="L93" s="10"/>
      <c r="M93" s="10"/>
      <c r="N93" s="10"/>
    </row>
    <row r="94" spans="1:14" x14ac:dyDescent="0.35">
      <c r="A94" s="10"/>
      <c r="B94" s="10"/>
      <c r="C94" s="10"/>
      <c r="D94" s="10"/>
      <c r="E94" s="10"/>
      <c r="F94" s="10"/>
      <c r="G94" s="56"/>
      <c r="H94" s="56"/>
      <c r="I94" s="61"/>
      <c r="J94" s="60"/>
      <c r="K94" s="56"/>
      <c r="L94" s="10"/>
      <c r="M94" s="10"/>
      <c r="N94" s="10"/>
    </row>
    <row r="95" spans="1:14" x14ac:dyDescent="0.35">
      <c r="A95" s="10"/>
      <c r="B95" s="10"/>
      <c r="C95" s="10"/>
      <c r="D95" s="10"/>
      <c r="E95" s="10"/>
      <c r="F95" s="10"/>
      <c r="G95" s="56"/>
      <c r="H95" s="56"/>
      <c r="I95" s="61"/>
      <c r="J95" s="60"/>
      <c r="K95" s="56"/>
      <c r="L95" s="10"/>
      <c r="M95" s="10"/>
      <c r="N95" s="10"/>
    </row>
    <row r="96" spans="1:14" x14ac:dyDescent="0.35">
      <c r="A96" s="10"/>
      <c r="B96" s="10"/>
      <c r="C96" s="10"/>
      <c r="D96" s="10"/>
      <c r="E96" s="10"/>
      <c r="F96" s="10"/>
      <c r="G96" s="56"/>
      <c r="H96" s="56"/>
      <c r="I96" s="61"/>
      <c r="J96" s="60"/>
      <c r="K96" s="56"/>
      <c r="L96" s="10"/>
      <c r="M96" s="10"/>
      <c r="N96" s="10"/>
    </row>
    <row r="97" spans="1:14" x14ac:dyDescent="0.35">
      <c r="A97" s="10"/>
      <c r="B97" s="10"/>
      <c r="C97" s="10"/>
      <c r="D97" s="10"/>
      <c r="E97" s="10"/>
      <c r="F97" s="10"/>
      <c r="G97" s="56"/>
      <c r="H97" s="56"/>
      <c r="I97" s="61"/>
      <c r="J97" s="60"/>
      <c r="K97" s="56"/>
      <c r="L97" s="10"/>
      <c r="M97" s="10"/>
      <c r="N97" s="10"/>
    </row>
    <row r="98" spans="1:14" x14ac:dyDescent="0.35">
      <c r="A98" s="10"/>
      <c r="B98" s="10"/>
      <c r="C98" s="10"/>
      <c r="D98" s="10"/>
      <c r="E98" s="10"/>
      <c r="F98" s="10"/>
      <c r="G98" s="56"/>
      <c r="H98" s="56"/>
      <c r="I98" s="61"/>
      <c r="J98" s="60"/>
      <c r="K98" s="56"/>
      <c r="L98" s="10"/>
      <c r="M98" s="10"/>
      <c r="N98" s="10"/>
    </row>
    <row r="99" spans="1:14" x14ac:dyDescent="0.35">
      <c r="A99" s="10"/>
      <c r="B99" s="10"/>
      <c r="C99" s="10"/>
      <c r="D99" s="10"/>
      <c r="E99" s="10"/>
      <c r="F99" s="10"/>
      <c r="G99" s="56"/>
      <c r="H99" s="56"/>
      <c r="I99" s="61"/>
      <c r="J99" s="60"/>
      <c r="K99" s="56"/>
      <c r="L99" s="10"/>
      <c r="M99" s="10"/>
      <c r="N99" s="10"/>
    </row>
    <row r="100" spans="1:14" x14ac:dyDescent="0.35">
      <c r="A100" s="10"/>
      <c r="B100" s="10"/>
      <c r="C100" s="10"/>
      <c r="D100" s="10"/>
      <c r="E100" s="10"/>
      <c r="F100" s="10"/>
      <c r="G100" s="56"/>
      <c r="H100" s="56"/>
      <c r="I100" s="61"/>
      <c r="J100" s="60"/>
      <c r="K100" s="56"/>
      <c r="L100" s="10"/>
      <c r="M100" s="10"/>
      <c r="N100" s="10"/>
    </row>
    <row r="101" spans="1:14" x14ac:dyDescent="0.35">
      <c r="A101" s="10"/>
      <c r="B101" s="10"/>
      <c r="C101" s="10"/>
      <c r="D101" s="10"/>
      <c r="E101" s="10"/>
      <c r="F101" s="10"/>
      <c r="G101" s="56"/>
      <c r="H101" s="56"/>
      <c r="I101" s="61"/>
      <c r="J101" s="60"/>
      <c r="K101" s="56"/>
      <c r="L101" s="10"/>
      <c r="M101" s="10"/>
      <c r="N101" s="10"/>
    </row>
    <row r="102" spans="1:14" x14ac:dyDescent="0.35">
      <c r="A102" s="10"/>
      <c r="B102" s="10"/>
      <c r="C102" s="10"/>
      <c r="D102" s="10"/>
      <c r="E102" s="10"/>
      <c r="F102" s="10"/>
      <c r="G102" s="56"/>
      <c r="H102" s="56"/>
      <c r="I102" s="61"/>
      <c r="J102" s="60"/>
      <c r="K102" s="56"/>
      <c r="L102" s="10"/>
      <c r="M102" s="10"/>
      <c r="N102" s="10"/>
    </row>
    <row r="103" spans="1:14" x14ac:dyDescent="0.35">
      <c r="A103" s="10"/>
      <c r="B103" s="10"/>
      <c r="C103" s="10"/>
      <c r="D103" s="10"/>
      <c r="E103" s="10"/>
      <c r="F103" s="10"/>
      <c r="G103" s="56"/>
      <c r="H103" s="56"/>
      <c r="I103" s="61"/>
      <c r="J103" s="60"/>
      <c r="K103" s="56"/>
      <c r="L103" s="10"/>
      <c r="M103" s="10"/>
      <c r="N103" s="10"/>
    </row>
    <row r="104" spans="1:14" x14ac:dyDescent="0.35">
      <c r="A104" s="10"/>
      <c r="B104" s="10"/>
      <c r="C104" s="10"/>
      <c r="D104" s="10"/>
      <c r="E104" s="10"/>
      <c r="F104" s="10"/>
      <c r="G104" s="56"/>
      <c r="H104" s="56"/>
      <c r="I104" s="61"/>
      <c r="J104" s="60"/>
      <c r="K104" s="56"/>
      <c r="L104" s="10"/>
      <c r="M104" s="10"/>
      <c r="N104" s="10"/>
    </row>
    <row r="169" spans="12:12" x14ac:dyDescent="0.35">
      <c r="L169" s="77">
        <v>43587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tabSelected="1" workbookViewId="0">
      <selection activeCell="C6" sqref="C6"/>
    </sheetView>
  </sheetViews>
  <sheetFormatPr baseColWidth="10" defaultColWidth="10.81640625" defaultRowHeight="12" x14ac:dyDescent="0.35"/>
  <cols>
    <col min="1" max="1" width="14.08984375" style="42" customWidth="1"/>
    <col min="2" max="2" width="16.36328125" style="43" bestFit="1" customWidth="1"/>
    <col min="3" max="3" width="16.1796875" style="44" bestFit="1" customWidth="1"/>
    <col min="4" max="4" width="61.08984375" style="16" bestFit="1" customWidth="1"/>
    <col min="5" max="5" width="44.26953125" style="16" bestFit="1" customWidth="1"/>
    <col min="6" max="6" width="13.36328125" style="45" bestFit="1" customWidth="1"/>
    <col min="7" max="7" width="13.7265625" style="45" bestFit="1" customWidth="1"/>
    <col min="8" max="8" width="11.36328125" style="46" hidden="1" customWidth="1"/>
    <col min="9" max="9" width="16.7265625" style="45" bestFit="1" customWidth="1"/>
    <col min="10" max="10" width="15.6328125" style="41" bestFit="1" customWidth="1"/>
    <col min="11" max="11" width="16.08984375" style="41" bestFit="1" customWidth="1"/>
    <col min="12" max="12" width="36.81640625" style="16" bestFit="1" customWidth="1"/>
    <col min="13" max="13" width="35.26953125" style="16" bestFit="1" customWidth="1"/>
    <col min="14" max="16384" width="10.81640625" style="16"/>
  </cols>
  <sheetData>
    <row r="1" spans="1:13" s="6" customFormat="1" ht="24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5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6" customHeight="1" x14ac:dyDescent="0.35">
      <c r="A2" s="9" t="s">
        <v>13</v>
      </c>
      <c r="B2" s="10" t="s">
        <v>14</v>
      </c>
      <c r="C2" s="8">
        <v>44</v>
      </c>
      <c r="D2" s="7" t="s">
        <v>15</v>
      </c>
      <c r="E2" s="7" t="s">
        <v>16</v>
      </c>
      <c r="F2" s="11">
        <f>G2*0.4</f>
        <v>2000000</v>
      </c>
      <c r="G2" s="12">
        <v>5000000</v>
      </c>
      <c r="H2" s="13"/>
      <c r="I2" s="14">
        <f>G2</f>
        <v>5000000</v>
      </c>
      <c r="J2" s="15">
        <v>43832</v>
      </c>
      <c r="K2" s="15">
        <v>43832</v>
      </c>
      <c r="L2" s="7" t="s">
        <v>17</v>
      </c>
      <c r="M2" s="7" t="s">
        <v>18</v>
      </c>
    </row>
    <row r="3" spans="1:13" ht="24" customHeight="1" x14ac:dyDescent="0.35">
      <c r="A3" s="9" t="s">
        <v>19</v>
      </c>
      <c r="B3" s="10" t="s">
        <v>14</v>
      </c>
      <c r="C3" s="8">
        <v>43</v>
      </c>
      <c r="D3" s="7" t="s">
        <v>20</v>
      </c>
      <c r="E3" s="7" t="s">
        <v>21</v>
      </c>
      <c r="F3" s="11">
        <f>G3*0.4</f>
        <v>199520</v>
      </c>
      <c r="G3" s="12">
        <v>498800</v>
      </c>
      <c r="H3" s="13"/>
      <c r="I3" s="14">
        <f>G3</f>
        <v>498800</v>
      </c>
      <c r="J3" s="15">
        <v>43832</v>
      </c>
      <c r="K3" s="15">
        <v>43832</v>
      </c>
      <c r="L3" s="7" t="s">
        <v>17</v>
      </c>
      <c r="M3" s="7" t="s">
        <v>22</v>
      </c>
    </row>
    <row r="4" spans="1:13" ht="24" customHeight="1" x14ac:dyDescent="0.35">
      <c r="A4" s="9" t="s">
        <v>23</v>
      </c>
      <c r="B4" s="10" t="s">
        <v>24</v>
      </c>
      <c r="C4" s="8">
        <v>71</v>
      </c>
      <c r="D4" s="7" t="s">
        <v>26</v>
      </c>
      <c r="E4" s="7" t="s">
        <v>27</v>
      </c>
      <c r="F4" s="17" t="s">
        <v>25</v>
      </c>
      <c r="G4" s="14" t="s">
        <v>25</v>
      </c>
      <c r="H4" s="13">
        <f t="shared" ref="H4:H9" si="0">I4/1.16</f>
        <v>210200</v>
      </c>
      <c r="I4" s="12">
        <v>243832</v>
      </c>
      <c r="J4" s="8" t="s">
        <v>28</v>
      </c>
      <c r="K4" s="15">
        <v>43857</v>
      </c>
      <c r="L4" s="7" t="s">
        <v>29</v>
      </c>
      <c r="M4" s="7" t="s">
        <v>30</v>
      </c>
    </row>
    <row r="5" spans="1:13" ht="24" customHeight="1" x14ac:dyDescent="0.35">
      <c r="A5" s="9" t="s">
        <v>31</v>
      </c>
      <c r="B5" s="10">
        <v>33</v>
      </c>
      <c r="C5" s="8">
        <v>70</v>
      </c>
      <c r="D5" s="7" t="s">
        <v>32</v>
      </c>
      <c r="E5" s="7" t="s">
        <v>33</v>
      </c>
      <c r="F5" s="17" t="s">
        <v>25</v>
      </c>
      <c r="G5" s="14" t="s">
        <v>25</v>
      </c>
      <c r="H5" s="13">
        <f t="shared" si="0"/>
        <v>252000.00000000003</v>
      </c>
      <c r="I5" s="12">
        <v>292320</v>
      </c>
      <c r="J5" s="8" t="s">
        <v>28</v>
      </c>
      <c r="K5" s="15">
        <v>43857</v>
      </c>
      <c r="L5" s="7" t="s">
        <v>29</v>
      </c>
      <c r="M5" s="7" t="s">
        <v>18</v>
      </c>
    </row>
    <row r="6" spans="1:13" ht="24" customHeight="1" x14ac:dyDescent="0.35">
      <c r="A6" s="9" t="s">
        <v>34</v>
      </c>
      <c r="B6" s="10" t="s">
        <v>24</v>
      </c>
      <c r="C6" s="8">
        <v>85</v>
      </c>
      <c r="D6" s="7" t="s">
        <v>35</v>
      </c>
      <c r="E6" s="7" t="s">
        <v>36</v>
      </c>
      <c r="F6" s="17" t="s">
        <v>25</v>
      </c>
      <c r="G6" s="14" t="s">
        <v>25</v>
      </c>
      <c r="H6" s="13">
        <f t="shared" si="0"/>
        <v>145500</v>
      </c>
      <c r="I6" s="12">
        <v>168780</v>
      </c>
      <c r="J6" s="8" t="s">
        <v>28</v>
      </c>
      <c r="K6" s="15">
        <v>43857</v>
      </c>
      <c r="L6" s="7" t="s">
        <v>29</v>
      </c>
      <c r="M6" s="7" t="s">
        <v>37</v>
      </c>
    </row>
    <row r="7" spans="1:13" ht="24" customHeight="1" x14ac:dyDescent="0.35">
      <c r="A7" s="9" t="s">
        <v>38</v>
      </c>
      <c r="B7" s="10" t="s">
        <v>24</v>
      </c>
      <c r="C7" s="8">
        <v>76</v>
      </c>
      <c r="D7" s="7" t="s">
        <v>39</v>
      </c>
      <c r="E7" s="7" t="s">
        <v>40</v>
      </c>
      <c r="F7" s="17" t="s">
        <v>25</v>
      </c>
      <c r="G7" s="14" t="s">
        <v>25</v>
      </c>
      <c r="H7" s="13">
        <f t="shared" si="0"/>
        <v>323922.41379310348</v>
      </c>
      <c r="I7" s="12">
        <v>375750</v>
      </c>
      <c r="J7" s="8" t="s">
        <v>28</v>
      </c>
      <c r="K7" s="15">
        <v>43832</v>
      </c>
      <c r="L7" s="7" t="s">
        <v>17</v>
      </c>
      <c r="M7" s="7" t="s">
        <v>37</v>
      </c>
    </row>
    <row r="8" spans="1:13" ht="24" customHeight="1" x14ac:dyDescent="0.35">
      <c r="A8" s="9" t="s">
        <v>41</v>
      </c>
      <c r="B8" s="10" t="s">
        <v>24</v>
      </c>
      <c r="C8" s="8">
        <v>84</v>
      </c>
      <c r="D8" s="7" t="s">
        <v>42</v>
      </c>
      <c r="E8" s="7" t="s">
        <v>43</v>
      </c>
      <c r="F8" s="17" t="s">
        <v>25</v>
      </c>
      <c r="G8" s="14" t="s">
        <v>25</v>
      </c>
      <c r="H8" s="13">
        <f t="shared" si="0"/>
        <v>104520</v>
      </c>
      <c r="I8" s="12">
        <v>121243.2</v>
      </c>
      <c r="J8" s="8" t="s">
        <v>28</v>
      </c>
      <c r="K8" s="15">
        <v>43857</v>
      </c>
      <c r="L8" s="7" t="s">
        <v>29</v>
      </c>
      <c r="M8" s="7" t="s">
        <v>37</v>
      </c>
    </row>
    <row r="9" spans="1:13" ht="19" customHeight="1" x14ac:dyDescent="0.35">
      <c r="A9" s="9" t="s">
        <v>44</v>
      </c>
      <c r="B9" s="10" t="s">
        <v>24</v>
      </c>
      <c r="C9" s="8">
        <v>83</v>
      </c>
      <c r="D9" s="7" t="s">
        <v>45</v>
      </c>
      <c r="E9" s="7" t="s">
        <v>46</v>
      </c>
      <c r="F9" s="17" t="s">
        <v>25</v>
      </c>
      <c r="G9" s="14" t="s">
        <v>25</v>
      </c>
      <c r="H9" s="13">
        <f t="shared" si="0"/>
        <v>88000</v>
      </c>
      <c r="I9" s="12">
        <v>102080</v>
      </c>
      <c r="J9" s="8" t="s">
        <v>28</v>
      </c>
      <c r="K9" s="15">
        <v>43864</v>
      </c>
      <c r="L9" s="7" t="s">
        <v>47</v>
      </c>
      <c r="M9" s="7" t="s">
        <v>48</v>
      </c>
    </row>
    <row r="10" spans="1:13" ht="36" customHeight="1" x14ac:dyDescent="0.35">
      <c r="A10" s="9" t="s">
        <v>49</v>
      </c>
      <c r="B10" s="10" t="s">
        <v>14</v>
      </c>
      <c r="C10" s="8">
        <v>87</v>
      </c>
      <c r="D10" s="7" t="s">
        <v>50</v>
      </c>
      <c r="E10" s="7" t="s">
        <v>40</v>
      </c>
      <c r="F10" s="11">
        <f>G10*0.6</f>
        <v>780000</v>
      </c>
      <c r="G10" s="12">
        <v>1300000</v>
      </c>
      <c r="H10" s="13"/>
      <c r="I10" s="14"/>
      <c r="J10" s="15">
        <v>43832</v>
      </c>
      <c r="K10" s="15">
        <v>43832</v>
      </c>
      <c r="L10" s="7" t="s">
        <v>17</v>
      </c>
      <c r="M10" s="7" t="s">
        <v>18</v>
      </c>
    </row>
    <row r="11" spans="1:13" ht="24" customHeight="1" x14ac:dyDescent="0.35">
      <c r="A11" s="9" t="s">
        <v>51</v>
      </c>
      <c r="B11" s="10" t="s">
        <v>24</v>
      </c>
      <c r="C11" s="18">
        <v>82</v>
      </c>
      <c r="D11" s="7" t="s">
        <v>52</v>
      </c>
      <c r="E11" s="7" t="s">
        <v>53</v>
      </c>
      <c r="F11" s="17" t="s">
        <v>25</v>
      </c>
      <c r="G11" s="14" t="s">
        <v>25</v>
      </c>
      <c r="H11" s="13">
        <f>I11/1.16</f>
        <v>154000</v>
      </c>
      <c r="I11" s="12">
        <v>178640</v>
      </c>
      <c r="J11" s="8" t="s">
        <v>28</v>
      </c>
      <c r="K11" s="19">
        <v>43857</v>
      </c>
      <c r="L11" s="7" t="s">
        <v>29</v>
      </c>
      <c r="M11" s="7" t="s">
        <v>54</v>
      </c>
    </row>
    <row r="12" spans="1:13" ht="24" customHeight="1" x14ac:dyDescent="0.35">
      <c r="A12" s="9" t="s">
        <v>55</v>
      </c>
      <c r="B12" s="10" t="s">
        <v>14</v>
      </c>
      <c r="C12" s="8">
        <v>90</v>
      </c>
      <c r="D12" s="7" t="s">
        <v>56</v>
      </c>
      <c r="E12" s="7" t="s">
        <v>57</v>
      </c>
      <c r="F12" s="11">
        <f>G12*0.6</f>
        <v>1944000</v>
      </c>
      <c r="G12" s="12">
        <v>3240000</v>
      </c>
      <c r="H12" s="13"/>
      <c r="I12" s="14">
        <f>G12</f>
        <v>3240000</v>
      </c>
      <c r="J12" s="15">
        <v>43836</v>
      </c>
      <c r="K12" s="15">
        <v>43836</v>
      </c>
      <c r="L12" s="7" t="s">
        <v>58</v>
      </c>
      <c r="M12" s="7" t="s">
        <v>59</v>
      </c>
    </row>
    <row r="13" spans="1:13" ht="24" customHeight="1" x14ac:dyDescent="0.35">
      <c r="A13" s="9" t="s">
        <v>60</v>
      </c>
      <c r="B13" s="10" t="s">
        <v>24</v>
      </c>
      <c r="C13" s="8">
        <v>126</v>
      </c>
      <c r="D13" s="7" t="s">
        <v>61</v>
      </c>
      <c r="E13" s="7" t="s">
        <v>62</v>
      </c>
      <c r="F13" s="11" t="s">
        <v>25</v>
      </c>
      <c r="G13" s="12" t="s">
        <v>25</v>
      </c>
      <c r="H13" s="13">
        <f>I13/1.16</f>
        <v>238000.00000000003</v>
      </c>
      <c r="I13" s="12">
        <v>276080</v>
      </c>
      <c r="J13" s="8" t="s">
        <v>28</v>
      </c>
      <c r="K13" s="15">
        <v>43860</v>
      </c>
      <c r="L13" s="7" t="s">
        <v>63</v>
      </c>
      <c r="M13" s="7" t="s">
        <v>64</v>
      </c>
    </row>
    <row r="14" spans="1:13" ht="24" customHeight="1" x14ac:dyDescent="0.35">
      <c r="A14" s="9" t="s">
        <v>65</v>
      </c>
      <c r="B14" s="10" t="s">
        <v>24</v>
      </c>
      <c r="C14" s="18">
        <v>89</v>
      </c>
      <c r="D14" s="7" t="s">
        <v>66</v>
      </c>
      <c r="E14" s="7" t="s">
        <v>53</v>
      </c>
      <c r="F14" s="11" t="s">
        <v>25</v>
      </c>
      <c r="G14" s="12" t="s">
        <v>25</v>
      </c>
      <c r="H14" s="13">
        <f>I14/1.16</f>
        <v>230800.00000000003</v>
      </c>
      <c r="I14" s="12">
        <v>267728</v>
      </c>
      <c r="J14" s="8" t="s">
        <v>28</v>
      </c>
      <c r="K14" s="19">
        <v>43857</v>
      </c>
      <c r="L14" s="7" t="s">
        <v>29</v>
      </c>
      <c r="M14" s="7" t="s">
        <v>54</v>
      </c>
    </row>
    <row r="15" spans="1:13" ht="24" customHeight="1" x14ac:dyDescent="0.35">
      <c r="A15" s="9" t="s">
        <v>67</v>
      </c>
      <c r="B15" s="10" t="s">
        <v>14</v>
      </c>
      <c r="C15" s="8">
        <v>133</v>
      </c>
      <c r="D15" s="7" t="s">
        <v>56</v>
      </c>
      <c r="E15" s="20" t="s">
        <v>68</v>
      </c>
      <c r="F15" s="11">
        <v>384000</v>
      </c>
      <c r="G15" s="12">
        <v>640000</v>
      </c>
      <c r="H15" s="13"/>
      <c r="I15" s="12">
        <f>G15</f>
        <v>640000</v>
      </c>
      <c r="J15" s="15">
        <v>43832</v>
      </c>
      <c r="K15" s="21">
        <v>43863</v>
      </c>
      <c r="L15" s="7" t="s">
        <v>17</v>
      </c>
      <c r="M15" s="7" t="s">
        <v>59</v>
      </c>
    </row>
    <row r="16" spans="1:13" ht="36" customHeight="1" x14ac:dyDescent="0.35">
      <c r="A16" s="9" t="s">
        <v>69</v>
      </c>
      <c r="B16" s="10" t="s">
        <v>14</v>
      </c>
      <c r="C16" s="8">
        <v>144</v>
      </c>
      <c r="D16" s="12" t="s">
        <v>70</v>
      </c>
      <c r="E16" s="12" t="s">
        <v>71</v>
      </c>
      <c r="F16" s="11" t="s">
        <v>25</v>
      </c>
      <c r="G16" s="12" t="s">
        <v>25</v>
      </c>
      <c r="H16" s="13">
        <f>I16/1.16</f>
        <v>386591.56896551722</v>
      </c>
      <c r="I16" s="12">
        <v>448446.22</v>
      </c>
      <c r="J16" s="8" t="s">
        <v>28</v>
      </c>
      <c r="K16" s="21">
        <v>43888</v>
      </c>
      <c r="L16" s="7" t="s">
        <v>72</v>
      </c>
      <c r="M16" s="7" t="s">
        <v>30</v>
      </c>
    </row>
    <row r="17" spans="1:13" ht="12" customHeight="1" x14ac:dyDescent="0.35">
      <c r="A17" s="9" t="s">
        <v>73</v>
      </c>
      <c r="B17" s="10" t="s">
        <v>14</v>
      </c>
      <c r="C17" s="18">
        <v>135</v>
      </c>
      <c r="D17" s="7" t="s">
        <v>74</v>
      </c>
      <c r="E17" s="7" t="s">
        <v>75</v>
      </c>
      <c r="F17" s="11">
        <v>1080000</v>
      </c>
      <c r="G17" s="12">
        <v>1800000</v>
      </c>
      <c r="H17" s="13"/>
      <c r="I17" s="12">
        <f>G17</f>
        <v>1800000</v>
      </c>
      <c r="J17" s="8" t="s">
        <v>76</v>
      </c>
      <c r="K17" s="22">
        <v>43892</v>
      </c>
      <c r="L17" s="7" t="s">
        <v>77</v>
      </c>
      <c r="M17" s="7" t="s">
        <v>59</v>
      </c>
    </row>
    <row r="18" spans="1:13" ht="48" customHeight="1" x14ac:dyDescent="0.35">
      <c r="A18" s="9" t="s">
        <v>78</v>
      </c>
      <c r="B18" s="10" t="s">
        <v>14</v>
      </c>
      <c r="C18" s="8">
        <v>134</v>
      </c>
      <c r="D18" s="7" t="s">
        <v>79</v>
      </c>
      <c r="E18" s="7" t="s">
        <v>80</v>
      </c>
      <c r="F18" s="11">
        <v>360000</v>
      </c>
      <c r="G18" s="12">
        <v>600000</v>
      </c>
      <c r="H18" s="13"/>
      <c r="I18" s="12">
        <f>G18</f>
        <v>600000</v>
      </c>
      <c r="J18" s="15">
        <v>43832</v>
      </c>
      <c r="K18" s="15">
        <v>43832</v>
      </c>
      <c r="L18" s="7" t="s">
        <v>81</v>
      </c>
      <c r="M18" s="7" t="s">
        <v>59</v>
      </c>
    </row>
    <row r="19" spans="1:13" ht="24" customHeight="1" x14ac:dyDescent="0.35">
      <c r="A19" s="9" t="s">
        <v>82</v>
      </c>
      <c r="B19" s="10" t="s">
        <v>24</v>
      </c>
      <c r="C19" s="18">
        <v>136</v>
      </c>
      <c r="D19" s="7" t="s">
        <v>83</v>
      </c>
      <c r="E19" s="7" t="s">
        <v>84</v>
      </c>
      <c r="F19" s="11" t="s">
        <v>25</v>
      </c>
      <c r="G19" s="12" t="s">
        <v>25</v>
      </c>
      <c r="H19" s="13">
        <f>I19/1.16</f>
        <v>89295.767241379319</v>
      </c>
      <c r="I19" s="12">
        <v>103583.09</v>
      </c>
      <c r="J19" s="8" t="s">
        <v>28</v>
      </c>
      <c r="K19" s="22">
        <v>43873</v>
      </c>
      <c r="L19" s="7" t="s">
        <v>85</v>
      </c>
      <c r="M19" s="7" t="s">
        <v>86</v>
      </c>
    </row>
    <row r="20" spans="1:13" ht="24" customHeight="1" x14ac:dyDescent="0.35">
      <c r="A20" s="9" t="s">
        <v>87</v>
      </c>
      <c r="B20" s="10" t="s">
        <v>24</v>
      </c>
      <c r="C20" s="8">
        <v>137</v>
      </c>
      <c r="D20" s="7" t="s">
        <v>88</v>
      </c>
      <c r="E20" s="7" t="s">
        <v>89</v>
      </c>
      <c r="F20" s="11" t="s">
        <v>25</v>
      </c>
      <c r="G20" s="12" t="s">
        <v>25</v>
      </c>
      <c r="H20" s="13">
        <f>I20/1.16</f>
        <v>186000</v>
      </c>
      <c r="I20" s="12">
        <v>215760</v>
      </c>
      <c r="J20" s="8" t="s">
        <v>28</v>
      </c>
      <c r="K20" s="15">
        <v>43853</v>
      </c>
      <c r="L20" s="7" t="s">
        <v>90</v>
      </c>
      <c r="M20" s="7" t="s">
        <v>37</v>
      </c>
    </row>
    <row r="21" spans="1:13" ht="24" customHeight="1" x14ac:dyDescent="0.35">
      <c r="A21" s="9" t="s">
        <v>91</v>
      </c>
      <c r="B21" s="10" t="s">
        <v>14</v>
      </c>
      <c r="C21" s="8">
        <v>139</v>
      </c>
      <c r="D21" s="7" t="s">
        <v>74</v>
      </c>
      <c r="E21" s="7" t="s">
        <v>92</v>
      </c>
      <c r="F21" s="11">
        <v>1656000</v>
      </c>
      <c r="G21" s="12">
        <v>2760000</v>
      </c>
      <c r="H21" s="13"/>
      <c r="I21" s="12">
        <f>G21</f>
        <v>2760000</v>
      </c>
      <c r="J21" s="15">
        <v>43832</v>
      </c>
      <c r="K21" s="15">
        <v>43832</v>
      </c>
      <c r="L21" s="7" t="s">
        <v>81</v>
      </c>
      <c r="M21" s="7" t="s">
        <v>59</v>
      </c>
    </row>
    <row r="22" spans="1:13" ht="48" customHeight="1" x14ac:dyDescent="0.35">
      <c r="A22" s="9" t="s">
        <v>93</v>
      </c>
      <c r="B22" s="10" t="s">
        <v>24</v>
      </c>
      <c r="C22" s="8" t="s">
        <v>94</v>
      </c>
      <c r="D22" s="7" t="s">
        <v>95</v>
      </c>
      <c r="E22" s="7" t="s">
        <v>96</v>
      </c>
      <c r="F22" s="12" t="s">
        <v>25</v>
      </c>
      <c r="G22" s="12" t="s">
        <v>25</v>
      </c>
      <c r="H22" s="13">
        <f t="shared" ref="H22:H51" si="1">I22/1.16</f>
        <v>338400</v>
      </c>
      <c r="I22" s="12">
        <v>392544</v>
      </c>
      <c r="J22" s="8" t="s">
        <v>28</v>
      </c>
      <c r="K22" s="19">
        <v>43859</v>
      </c>
      <c r="L22" s="7" t="s">
        <v>97</v>
      </c>
      <c r="M22" s="7" t="s">
        <v>98</v>
      </c>
    </row>
    <row r="23" spans="1:13" ht="24" customHeight="1" x14ac:dyDescent="0.35">
      <c r="A23" s="9" t="s">
        <v>99</v>
      </c>
      <c r="B23" s="10" t="s">
        <v>24</v>
      </c>
      <c r="C23" s="8" t="s">
        <v>94</v>
      </c>
      <c r="D23" s="7" t="s">
        <v>100</v>
      </c>
      <c r="E23" s="7" t="s">
        <v>101</v>
      </c>
      <c r="F23" s="12" t="s">
        <v>25</v>
      </c>
      <c r="G23" s="12" t="s">
        <v>25</v>
      </c>
      <c r="H23" s="13">
        <f t="shared" si="1"/>
        <v>365100</v>
      </c>
      <c r="I23" s="12">
        <v>423516</v>
      </c>
      <c r="J23" s="8" t="s">
        <v>28</v>
      </c>
      <c r="K23" s="15">
        <v>43859</v>
      </c>
      <c r="L23" s="7" t="s">
        <v>102</v>
      </c>
      <c r="M23" s="7" t="s">
        <v>98</v>
      </c>
    </row>
    <row r="24" spans="1:13" ht="24" customHeight="1" x14ac:dyDescent="0.35">
      <c r="A24" s="9" t="s">
        <v>103</v>
      </c>
      <c r="B24" s="10" t="s">
        <v>24</v>
      </c>
      <c r="C24" s="18">
        <v>235</v>
      </c>
      <c r="D24" s="7" t="s">
        <v>104</v>
      </c>
      <c r="E24" s="7" t="s">
        <v>105</v>
      </c>
      <c r="F24" s="12" t="s">
        <v>25</v>
      </c>
      <c r="G24" s="12" t="s">
        <v>25</v>
      </c>
      <c r="H24" s="13">
        <f t="shared" si="1"/>
        <v>88080.000000000015</v>
      </c>
      <c r="I24" s="12">
        <v>102172.8</v>
      </c>
      <c r="J24" s="8" t="s">
        <v>28</v>
      </c>
      <c r="K24" s="19">
        <v>43840</v>
      </c>
      <c r="L24" s="7" t="s">
        <v>106</v>
      </c>
      <c r="M24" s="7" t="s">
        <v>107</v>
      </c>
    </row>
    <row r="25" spans="1:13" ht="48" customHeight="1" x14ac:dyDescent="0.35">
      <c r="A25" s="9" t="s">
        <v>108</v>
      </c>
      <c r="B25" s="10" t="s">
        <v>24</v>
      </c>
      <c r="C25" s="18">
        <v>236</v>
      </c>
      <c r="D25" s="7" t="s">
        <v>109</v>
      </c>
      <c r="E25" s="7" t="s">
        <v>110</v>
      </c>
      <c r="F25" s="12" t="s">
        <v>25</v>
      </c>
      <c r="G25" s="12" t="s">
        <v>25</v>
      </c>
      <c r="H25" s="13">
        <f t="shared" si="1"/>
        <v>236500.00000000003</v>
      </c>
      <c r="I25" s="12">
        <v>274340</v>
      </c>
      <c r="J25" s="8" t="s">
        <v>28</v>
      </c>
      <c r="K25" s="19">
        <v>43832</v>
      </c>
      <c r="L25" s="7" t="s">
        <v>111</v>
      </c>
      <c r="M25" s="7" t="s">
        <v>54</v>
      </c>
    </row>
    <row r="26" spans="1:13" ht="24" customHeight="1" x14ac:dyDescent="0.35">
      <c r="A26" s="9" t="s">
        <v>112</v>
      </c>
      <c r="B26" s="10" t="s">
        <v>24</v>
      </c>
      <c r="C26" s="18">
        <v>237</v>
      </c>
      <c r="D26" s="7" t="s">
        <v>113</v>
      </c>
      <c r="E26" s="7" t="s">
        <v>114</v>
      </c>
      <c r="F26" s="12" t="s">
        <v>25</v>
      </c>
      <c r="G26" s="12" t="s">
        <v>25</v>
      </c>
      <c r="H26" s="13">
        <f t="shared" si="1"/>
        <v>114425.85344827586</v>
      </c>
      <c r="I26" s="12">
        <v>132733.99</v>
      </c>
      <c r="J26" s="8" t="s">
        <v>28</v>
      </c>
      <c r="K26" s="22">
        <v>43893</v>
      </c>
      <c r="L26" s="7" t="s">
        <v>115</v>
      </c>
      <c r="M26" s="7" t="s">
        <v>116</v>
      </c>
    </row>
    <row r="27" spans="1:13" ht="24" customHeight="1" x14ac:dyDescent="0.3">
      <c r="A27" s="9" t="s">
        <v>117</v>
      </c>
      <c r="B27" s="10" t="s">
        <v>24</v>
      </c>
      <c r="C27" s="18">
        <v>238</v>
      </c>
      <c r="D27" s="23" t="s">
        <v>118</v>
      </c>
      <c r="E27" s="24" t="s">
        <v>119</v>
      </c>
      <c r="F27" s="12" t="s">
        <v>25</v>
      </c>
      <c r="G27" s="12" t="s">
        <v>25</v>
      </c>
      <c r="H27" s="13">
        <f t="shared" si="1"/>
        <v>116114</v>
      </c>
      <c r="I27" s="12">
        <v>134692.24</v>
      </c>
      <c r="J27" s="8" t="s">
        <v>28</v>
      </c>
      <c r="K27" s="22">
        <v>43901</v>
      </c>
      <c r="L27" s="7" t="s">
        <v>120</v>
      </c>
      <c r="M27" s="7" t="s">
        <v>30</v>
      </c>
    </row>
    <row r="28" spans="1:13" ht="12" customHeight="1" x14ac:dyDescent="0.35">
      <c r="A28" s="9" t="s">
        <v>121</v>
      </c>
      <c r="B28" s="10" t="s">
        <v>24</v>
      </c>
      <c r="C28" s="19" t="s">
        <v>25</v>
      </c>
      <c r="D28" s="7" t="s">
        <v>122</v>
      </c>
      <c r="E28" s="7" t="s">
        <v>123</v>
      </c>
      <c r="F28" s="12" t="s">
        <v>25</v>
      </c>
      <c r="G28" s="12" t="s">
        <v>25</v>
      </c>
      <c r="H28" s="13">
        <f t="shared" si="1"/>
        <v>121258.00000000001</v>
      </c>
      <c r="I28" s="12">
        <v>140659.28</v>
      </c>
      <c r="J28" s="8" t="s">
        <v>28</v>
      </c>
      <c r="K28" s="22">
        <v>43885</v>
      </c>
      <c r="L28" s="7" t="s">
        <v>124</v>
      </c>
      <c r="M28" s="7" t="s">
        <v>125</v>
      </c>
    </row>
    <row r="29" spans="1:13" ht="24" customHeight="1" x14ac:dyDescent="0.35">
      <c r="A29" s="9" t="s">
        <v>126</v>
      </c>
      <c r="B29" s="10" t="s">
        <v>24</v>
      </c>
      <c r="C29" s="18">
        <v>239</v>
      </c>
      <c r="D29" s="7" t="s">
        <v>127</v>
      </c>
      <c r="E29" s="7" t="s">
        <v>128</v>
      </c>
      <c r="F29" s="12" t="s">
        <v>25</v>
      </c>
      <c r="G29" s="12" t="s">
        <v>25</v>
      </c>
      <c r="H29" s="13">
        <f t="shared" si="1"/>
        <v>272620</v>
      </c>
      <c r="I29" s="12">
        <v>316239.2</v>
      </c>
      <c r="J29" s="8" t="s">
        <v>28</v>
      </c>
      <c r="K29" s="22">
        <v>43910</v>
      </c>
      <c r="L29" s="7" t="s">
        <v>129</v>
      </c>
      <c r="M29" s="7" t="s">
        <v>30</v>
      </c>
    </row>
    <row r="30" spans="1:13" ht="24" customHeight="1" x14ac:dyDescent="0.35">
      <c r="A30" s="9" t="s">
        <v>130</v>
      </c>
      <c r="B30" s="10" t="s">
        <v>24</v>
      </c>
      <c r="C30" s="18">
        <v>240</v>
      </c>
      <c r="D30" s="7" t="s">
        <v>131</v>
      </c>
      <c r="E30" s="7" t="s">
        <v>132</v>
      </c>
      <c r="F30" s="12" t="s">
        <v>25</v>
      </c>
      <c r="G30" s="12" t="s">
        <v>25</v>
      </c>
      <c r="H30" s="13">
        <f t="shared" si="1"/>
        <v>116071</v>
      </c>
      <c r="I30" s="12">
        <v>134642.35999999999</v>
      </c>
      <c r="J30" s="8" t="s">
        <v>28</v>
      </c>
      <c r="K30" s="22">
        <v>43895</v>
      </c>
      <c r="L30" s="7" t="s">
        <v>133</v>
      </c>
      <c r="M30" s="7" t="s">
        <v>30</v>
      </c>
    </row>
    <row r="31" spans="1:13" ht="24" customHeight="1" x14ac:dyDescent="0.35">
      <c r="A31" s="9" t="s">
        <v>134</v>
      </c>
      <c r="B31" s="10" t="s">
        <v>24</v>
      </c>
      <c r="C31" s="8">
        <v>241</v>
      </c>
      <c r="D31" s="7" t="s">
        <v>135</v>
      </c>
      <c r="E31" s="7" t="s">
        <v>136</v>
      </c>
      <c r="F31" s="12" t="s">
        <v>25</v>
      </c>
      <c r="G31" s="12" t="s">
        <v>25</v>
      </c>
      <c r="H31" s="13">
        <f t="shared" si="1"/>
        <v>226300.00000000003</v>
      </c>
      <c r="I31" s="12">
        <v>262508</v>
      </c>
      <c r="J31" s="8" t="s">
        <v>28</v>
      </c>
      <c r="K31" s="21">
        <v>43922</v>
      </c>
      <c r="L31" s="7" t="s">
        <v>137</v>
      </c>
      <c r="M31" s="7" t="s">
        <v>37</v>
      </c>
    </row>
    <row r="32" spans="1:13" ht="24" customHeight="1" x14ac:dyDescent="0.35">
      <c r="A32" s="9" t="s">
        <v>138</v>
      </c>
      <c r="B32" s="10" t="s">
        <v>24</v>
      </c>
      <c r="C32" s="8">
        <v>242</v>
      </c>
      <c r="D32" s="7" t="s">
        <v>139</v>
      </c>
      <c r="E32" s="7" t="s">
        <v>136</v>
      </c>
      <c r="F32" s="12" t="s">
        <v>25</v>
      </c>
      <c r="G32" s="12" t="s">
        <v>25</v>
      </c>
      <c r="H32" s="13">
        <f t="shared" si="1"/>
        <v>196400</v>
      </c>
      <c r="I32" s="12">
        <v>227824</v>
      </c>
      <c r="J32" s="8" t="s">
        <v>28</v>
      </c>
      <c r="K32" s="21">
        <v>43901</v>
      </c>
      <c r="L32" s="7" t="s">
        <v>120</v>
      </c>
      <c r="M32" s="7" t="s">
        <v>59</v>
      </c>
    </row>
    <row r="33" spans="1:13" ht="12" customHeight="1" x14ac:dyDescent="0.35">
      <c r="A33" s="9" t="s">
        <v>140</v>
      </c>
      <c r="B33" s="10" t="s">
        <v>24</v>
      </c>
      <c r="C33" s="8">
        <v>243</v>
      </c>
      <c r="D33" s="7" t="s">
        <v>141</v>
      </c>
      <c r="E33" s="7" t="s">
        <v>142</v>
      </c>
      <c r="F33" s="12" t="s">
        <v>25</v>
      </c>
      <c r="G33" s="12" t="s">
        <v>25</v>
      </c>
      <c r="H33" s="13">
        <f t="shared" si="1"/>
        <v>140000</v>
      </c>
      <c r="I33" s="12">
        <v>162400</v>
      </c>
      <c r="J33" s="8" t="s">
        <v>28</v>
      </c>
      <c r="K33" s="21">
        <v>43928</v>
      </c>
      <c r="L33" s="7" t="s">
        <v>143</v>
      </c>
      <c r="M33" s="7" t="s">
        <v>144</v>
      </c>
    </row>
    <row r="34" spans="1:13" ht="12" customHeight="1" x14ac:dyDescent="0.35">
      <c r="A34" s="9" t="s">
        <v>145</v>
      </c>
      <c r="B34" s="10" t="s">
        <v>24</v>
      </c>
      <c r="C34" s="19" t="s">
        <v>25</v>
      </c>
      <c r="D34" s="7" t="s">
        <v>146</v>
      </c>
      <c r="E34" s="7" t="s">
        <v>136</v>
      </c>
      <c r="F34" s="12" t="s">
        <v>25</v>
      </c>
      <c r="G34" s="12" t="s">
        <v>25</v>
      </c>
      <c r="H34" s="13">
        <f t="shared" si="1"/>
        <v>87490</v>
      </c>
      <c r="I34" s="12">
        <v>101488.4</v>
      </c>
      <c r="J34" s="8" t="s">
        <v>28</v>
      </c>
      <c r="K34" s="22">
        <v>43925</v>
      </c>
      <c r="L34" s="7" t="s">
        <v>147</v>
      </c>
      <c r="M34" s="7" t="s">
        <v>144</v>
      </c>
    </row>
    <row r="35" spans="1:13" ht="24" customHeight="1" x14ac:dyDescent="0.35">
      <c r="A35" s="9" t="s">
        <v>148</v>
      </c>
      <c r="B35" s="10" t="s">
        <v>24</v>
      </c>
      <c r="C35" s="8">
        <v>281</v>
      </c>
      <c r="D35" s="7" t="s">
        <v>149</v>
      </c>
      <c r="E35" s="7" t="s">
        <v>150</v>
      </c>
      <c r="F35" s="12" t="s">
        <v>25</v>
      </c>
      <c r="G35" s="12" t="s">
        <v>25</v>
      </c>
      <c r="H35" s="13">
        <f t="shared" si="1"/>
        <v>386938.35344827588</v>
      </c>
      <c r="I35" s="12">
        <v>448848.49</v>
      </c>
      <c r="J35" s="8" t="s">
        <v>28</v>
      </c>
      <c r="K35" s="21">
        <v>43924</v>
      </c>
      <c r="L35" s="7" t="s">
        <v>151</v>
      </c>
      <c r="M35" s="7" t="s">
        <v>59</v>
      </c>
    </row>
    <row r="36" spans="1:13" ht="24" customHeight="1" x14ac:dyDescent="0.35">
      <c r="A36" s="9" t="s">
        <v>152</v>
      </c>
      <c r="B36" s="10" t="s">
        <v>24</v>
      </c>
      <c r="C36" s="18">
        <v>244</v>
      </c>
      <c r="D36" s="7" t="s">
        <v>153</v>
      </c>
      <c r="E36" s="7" t="s">
        <v>27</v>
      </c>
      <c r="F36" s="12" t="s">
        <v>25</v>
      </c>
      <c r="G36" s="12" t="s">
        <v>25</v>
      </c>
      <c r="H36" s="13">
        <f t="shared" si="1"/>
        <v>175175.86206896554</v>
      </c>
      <c r="I36" s="12">
        <v>203204</v>
      </c>
      <c r="J36" s="8" t="s">
        <v>28</v>
      </c>
      <c r="K36" s="22">
        <v>43928</v>
      </c>
      <c r="L36" s="7" t="s">
        <v>154</v>
      </c>
      <c r="M36" s="7" t="s">
        <v>144</v>
      </c>
    </row>
    <row r="37" spans="1:13" ht="24" customHeight="1" x14ac:dyDescent="0.35">
      <c r="A37" s="9" t="s">
        <v>155</v>
      </c>
      <c r="B37" s="10" t="s">
        <v>24</v>
      </c>
      <c r="C37" s="18">
        <v>282</v>
      </c>
      <c r="D37" s="7" t="s">
        <v>156</v>
      </c>
      <c r="E37" s="7" t="s">
        <v>157</v>
      </c>
      <c r="F37" s="12" t="s">
        <v>25</v>
      </c>
      <c r="G37" s="12" t="s">
        <v>25</v>
      </c>
      <c r="H37" s="13">
        <f t="shared" si="1"/>
        <v>220870.00000000003</v>
      </c>
      <c r="I37" s="12">
        <v>256209.2</v>
      </c>
      <c r="J37" s="8" t="s">
        <v>28</v>
      </c>
      <c r="K37" s="22">
        <v>43928</v>
      </c>
      <c r="L37" s="7" t="s">
        <v>154</v>
      </c>
      <c r="M37" s="7" t="s">
        <v>144</v>
      </c>
    </row>
    <row r="38" spans="1:13" ht="24" customHeight="1" x14ac:dyDescent="0.35">
      <c r="A38" s="9" t="s">
        <v>158</v>
      </c>
      <c r="B38" s="10" t="s">
        <v>24</v>
      </c>
      <c r="C38" s="18">
        <v>283</v>
      </c>
      <c r="D38" s="7" t="s">
        <v>159</v>
      </c>
      <c r="E38" s="7" t="s">
        <v>119</v>
      </c>
      <c r="F38" s="12" t="s">
        <v>25</v>
      </c>
      <c r="G38" s="12" t="s">
        <v>25</v>
      </c>
      <c r="H38" s="13">
        <f t="shared" si="1"/>
        <v>176000</v>
      </c>
      <c r="I38" s="12">
        <v>204160</v>
      </c>
      <c r="J38" s="8" t="s">
        <v>28</v>
      </c>
      <c r="K38" s="22">
        <v>43921</v>
      </c>
      <c r="L38" s="7" t="s">
        <v>160</v>
      </c>
      <c r="M38" s="7" t="s">
        <v>98</v>
      </c>
    </row>
    <row r="39" spans="1:13" ht="24" customHeight="1" x14ac:dyDescent="0.35">
      <c r="A39" s="9" t="s">
        <v>161</v>
      </c>
      <c r="B39" s="10" t="s">
        <v>24</v>
      </c>
      <c r="C39" s="18">
        <v>280</v>
      </c>
      <c r="D39" s="7" t="s">
        <v>162</v>
      </c>
      <c r="E39" s="7" t="s">
        <v>163</v>
      </c>
      <c r="F39" s="12" t="s">
        <v>25</v>
      </c>
      <c r="G39" s="12" t="s">
        <v>25</v>
      </c>
      <c r="H39" s="13">
        <f t="shared" si="1"/>
        <v>97500</v>
      </c>
      <c r="I39" s="12">
        <v>113100</v>
      </c>
      <c r="J39" s="8" t="s">
        <v>28</v>
      </c>
      <c r="K39" s="22">
        <v>43936</v>
      </c>
      <c r="L39" s="7" t="s">
        <v>164</v>
      </c>
      <c r="M39" s="7" t="s">
        <v>144</v>
      </c>
    </row>
    <row r="40" spans="1:13" ht="24" customHeight="1" x14ac:dyDescent="0.35">
      <c r="A40" s="9" t="s">
        <v>165</v>
      </c>
      <c r="B40" s="10" t="s">
        <v>14</v>
      </c>
      <c r="C40" s="8">
        <v>291</v>
      </c>
      <c r="D40" s="7" t="s">
        <v>166</v>
      </c>
      <c r="E40" s="7" t="s">
        <v>167</v>
      </c>
      <c r="F40" s="12" t="s">
        <v>25</v>
      </c>
      <c r="G40" s="12" t="s">
        <v>25</v>
      </c>
      <c r="H40" s="13">
        <f t="shared" si="1"/>
        <v>733750</v>
      </c>
      <c r="I40" s="12">
        <v>851150</v>
      </c>
      <c r="J40" s="15">
        <v>43949</v>
      </c>
      <c r="K40" s="21">
        <v>43950</v>
      </c>
      <c r="L40" s="7" t="s">
        <v>168</v>
      </c>
      <c r="M40" s="7" t="s">
        <v>37</v>
      </c>
    </row>
    <row r="41" spans="1:13" ht="24" customHeight="1" x14ac:dyDescent="0.35">
      <c r="A41" s="9" t="s">
        <v>169</v>
      </c>
      <c r="B41" s="10" t="s">
        <v>24</v>
      </c>
      <c r="C41" s="18">
        <v>284</v>
      </c>
      <c r="D41" s="7" t="s">
        <v>170</v>
      </c>
      <c r="E41" s="7" t="s">
        <v>171</v>
      </c>
      <c r="F41" s="12" t="s">
        <v>25</v>
      </c>
      <c r="G41" s="12" t="s">
        <v>25</v>
      </c>
      <c r="H41" s="13">
        <f t="shared" si="1"/>
        <v>141000</v>
      </c>
      <c r="I41" s="12">
        <v>163560</v>
      </c>
      <c r="J41" s="8" t="s">
        <v>28</v>
      </c>
      <c r="K41" s="22">
        <v>43938</v>
      </c>
      <c r="L41" s="7" t="s">
        <v>172</v>
      </c>
      <c r="M41" s="7" t="s">
        <v>98</v>
      </c>
    </row>
    <row r="42" spans="1:13" ht="24" customHeight="1" x14ac:dyDescent="0.35">
      <c r="A42" s="9" t="s">
        <v>173</v>
      </c>
      <c r="B42" s="10" t="s">
        <v>24</v>
      </c>
      <c r="C42" s="8">
        <v>287</v>
      </c>
      <c r="D42" s="7" t="s">
        <v>174</v>
      </c>
      <c r="E42" s="7" t="s">
        <v>175</v>
      </c>
      <c r="F42" s="12" t="s">
        <v>25</v>
      </c>
      <c r="G42" s="12" t="s">
        <v>25</v>
      </c>
      <c r="H42" s="13">
        <f t="shared" si="1"/>
        <v>306054.00000000006</v>
      </c>
      <c r="I42" s="12">
        <v>355022.64</v>
      </c>
      <c r="J42" s="8" t="s">
        <v>28</v>
      </c>
      <c r="K42" s="21">
        <v>43942</v>
      </c>
      <c r="L42" s="7" t="s">
        <v>176</v>
      </c>
      <c r="M42" s="7" t="s">
        <v>86</v>
      </c>
    </row>
    <row r="43" spans="1:13" ht="24" customHeight="1" x14ac:dyDescent="0.35">
      <c r="A43" s="9" t="s">
        <v>177</v>
      </c>
      <c r="B43" s="10" t="s">
        <v>24</v>
      </c>
      <c r="C43" s="8">
        <v>288</v>
      </c>
      <c r="D43" s="7" t="s">
        <v>178</v>
      </c>
      <c r="E43" s="7" t="s">
        <v>179</v>
      </c>
      <c r="F43" s="12" t="s">
        <v>25</v>
      </c>
      <c r="G43" s="12" t="s">
        <v>25</v>
      </c>
      <c r="H43" s="13">
        <f t="shared" si="1"/>
        <v>280000</v>
      </c>
      <c r="I43" s="12">
        <v>324800</v>
      </c>
      <c r="J43" s="8" t="s">
        <v>28</v>
      </c>
      <c r="K43" s="21">
        <v>43943</v>
      </c>
      <c r="L43" s="7" t="s">
        <v>180</v>
      </c>
      <c r="M43" s="7" t="s">
        <v>37</v>
      </c>
    </row>
    <row r="44" spans="1:13" ht="24" customHeight="1" x14ac:dyDescent="0.35">
      <c r="A44" s="9" t="s">
        <v>181</v>
      </c>
      <c r="B44" s="10" t="s">
        <v>24</v>
      </c>
      <c r="C44" s="18">
        <v>302</v>
      </c>
      <c r="D44" s="7" t="s">
        <v>182</v>
      </c>
      <c r="E44" s="7" t="s">
        <v>89</v>
      </c>
      <c r="F44" s="12" t="s">
        <v>25</v>
      </c>
      <c r="G44" s="12" t="s">
        <v>25</v>
      </c>
      <c r="H44" s="13">
        <f t="shared" si="1"/>
        <v>222002.00000000003</v>
      </c>
      <c r="I44" s="12">
        <v>257522.32</v>
      </c>
      <c r="J44" s="8" t="s">
        <v>28</v>
      </c>
      <c r="K44" s="22">
        <v>43885</v>
      </c>
      <c r="L44" s="7" t="s">
        <v>124</v>
      </c>
      <c r="M44" s="7" t="s">
        <v>48</v>
      </c>
    </row>
    <row r="45" spans="1:13" ht="24" customHeight="1" x14ac:dyDescent="0.35">
      <c r="A45" s="9" t="s">
        <v>183</v>
      </c>
      <c r="B45" s="10" t="s">
        <v>24</v>
      </c>
      <c r="C45" s="18">
        <v>335</v>
      </c>
      <c r="D45" s="7" t="s">
        <v>184</v>
      </c>
      <c r="E45" s="7" t="s">
        <v>136</v>
      </c>
      <c r="F45" s="12" t="s">
        <v>25</v>
      </c>
      <c r="G45" s="12" t="s">
        <v>25</v>
      </c>
      <c r="H45" s="13">
        <f t="shared" si="1"/>
        <v>365725</v>
      </c>
      <c r="I45" s="12">
        <v>424241</v>
      </c>
      <c r="J45" s="8" t="s">
        <v>28</v>
      </c>
      <c r="K45" s="22">
        <v>43948</v>
      </c>
      <c r="L45" s="7" t="s">
        <v>185</v>
      </c>
      <c r="M45" s="7" t="s">
        <v>59</v>
      </c>
    </row>
    <row r="46" spans="1:13" ht="24" customHeight="1" x14ac:dyDescent="0.35">
      <c r="A46" s="9" t="s">
        <v>186</v>
      </c>
      <c r="B46" s="10" t="s">
        <v>24</v>
      </c>
      <c r="C46" s="18">
        <v>394</v>
      </c>
      <c r="D46" s="7" t="s">
        <v>187</v>
      </c>
      <c r="E46" s="7" t="s">
        <v>27</v>
      </c>
      <c r="F46" s="12" t="s">
        <v>25</v>
      </c>
      <c r="G46" s="12" t="s">
        <v>25</v>
      </c>
      <c r="H46" s="13">
        <f t="shared" si="1"/>
        <v>157760.00000000003</v>
      </c>
      <c r="I46" s="12">
        <v>183001.60000000001</v>
      </c>
      <c r="J46" s="8" t="s">
        <v>28</v>
      </c>
      <c r="K46" s="22">
        <v>43948</v>
      </c>
      <c r="L46" s="7" t="s">
        <v>185</v>
      </c>
      <c r="M46" s="7" t="s">
        <v>30</v>
      </c>
    </row>
    <row r="47" spans="1:13" ht="24" customHeight="1" x14ac:dyDescent="0.35">
      <c r="A47" s="9" t="s">
        <v>188</v>
      </c>
      <c r="B47" s="10" t="s">
        <v>14</v>
      </c>
      <c r="C47" s="18">
        <v>357</v>
      </c>
      <c r="D47" s="7" t="s">
        <v>189</v>
      </c>
      <c r="E47" s="7" t="s">
        <v>157</v>
      </c>
      <c r="F47" s="12" t="s">
        <v>25</v>
      </c>
      <c r="G47" s="12" t="s">
        <v>25</v>
      </c>
      <c r="H47" s="13">
        <f t="shared" si="1"/>
        <v>282868.60344827588</v>
      </c>
      <c r="I47" s="12">
        <v>328127.58</v>
      </c>
      <c r="J47" s="8" t="s">
        <v>28</v>
      </c>
      <c r="K47" s="22">
        <v>43949</v>
      </c>
      <c r="L47" s="7" t="s">
        <v>190</v>
      </c>
      <c r="M47" s="7" t="s">
        <v>144</v>
      </c>
    </row>
    <row r="48" spans="1:13" ht="24" customHeight="1" x14ac:dyDescent="0.35">
      <c r="A48" s="9" t="s">
        <v>191</v>
      </c>
      <c r="B48" s="10" t="s">
        <v>24</v>
      </c>
      <c r="C48" s="18">
        <v>306</v>
      </c>
      <c r="D48" s="7" t="s">
        <v>192</v>
      </c>
      <c r="E48" s="7" t="s">
        <v>193</v>
      </c>
      <c r="F48" s="12" t="s">
        <v>25</v>
      </c>
      <c r="G48" s="12" t="s">
        <v>25</v>
      </c>
      <c r="H48" s="13">
        <f t="shared" si="1"/>
        <v>25392.543103448275</v>
      </c>
      <c r="I48" s="12">
        <v>29455.35</v>
      </c>
      <c r="J48" s="8" t="s">
        <v>28</v>
      </c>
      <c r="K48" s="22">
        <v>43881</v>
      </c>
      <c r="L48" s="7" t="s">
        <v>194</v>
      </c>
      <c r="M48" s="7" t="s">
        <v>195</v>
      </c>
    </row>
    <row r="49" spans="1:13" ht="42" customHeight="1" x14ac:dyDescent="0.35">
      <c r="A49" s="9" t="s">
        <v>196</v>
      </c>
      <c r="B49" s="10" t="s">
        <v>24</v>
      </c>
      <c r="C49" s="18">
        <v>321</v>
      </c>
      <c r="D49" s="7" t="s">
        <v>197</v>
      </c>
      <c r="E49" s="7" t="s">
        <v>198</v>
      </c>
      <c r="F49" s="12" t="s">
        <v>25</v>
      </c>
      <c r="G49" s="12" t="s">
        <v>25</v>
      </c>
      <c r="H49" s="13">
        <f t="shared" si="1"/>
        <v>96982.5</v>
      </c>
      <c r="I49" s="12">
        <v>112499.7</v>
      </c>
      <c r="J49" s="8" t="s">
        <v>28</v>
      </c>
      <c r="K49" s="22">
        <v>43913</v>
      </c>
      <c r="L49" s="7" t="s">
        <v>199</v>
      </c>
      <c r="M49" s="7" t="s">
        <v>30</v>
      </c>
    </row>
    <row r="50" spans="1:13" ht="24" customHeight="1" x14ac:dyDescent="0.35">
      <c r="A50" s="9" t="s">
        <v>200</v>
      </c>
      <c r="B50" s="10" t="s">
        <v>24</v>
      </c>
      <c r="C50" s="18">
        <v>296</v>
      </c>
      <c r="D50" s="7" t="s">
        <v>201</v>
      </c>
      <c r="E50" s="7" t="s">
        <v>202</v>
      </c>
      <c r="F50" s="12" t="s">
        <v>25</v>
      </c>
      <c r="G50" s="12" t="s">
        <v>25</v>
      </c>
      <c r="H50" s="13">
        <f t="shared" si="1"/>
        <v>145513.97413793104</v>
      </c>
      <c r="I50" s="12">
        <v>168796.21</v>
      </c>
      <c r="J50" s="8" t="s">
        <v>28</v>
      </c>
      <c r="K50" s="22">
        <v>43949</v>
      </c>
      <c r="L50" s="7" t="s">
        <v>190</v>
      </c>
      <c r="M50" s="7" t="s">
        <v>144</v>
      </c>
    </row>
    <row r="51" spans="1:13" ht="24" customHeight="1" x14ac:dyDescent="0.35">
      <c r="A51" s="9" t="s">
        <v>203</v>
      </c>
      <c r="B51" s="10" t="s">
        <v>14</v>
      </c>
      <c r="C51" s="8">
        <v>294</v>
      </c>
      <c r="D51" s="7" t="s">
        <v>204</v>
      </c>
      <c r="E51" s="7" t="s">
        <v>136</v>
      </c>
      <c r="F51" s="12" t="s">
        <v>25</v>
      </c>
      <c r="G51" s="12" t="s">
        <v>25</v>
      </c>
      <c r="H51" s="13">
        <f t="shared" si="1"/>
        <v>605150</v>
      </c>
      <c r="I51" s="12">
        <v>701974</v>
      </c>
      <c r="J51" s="15">
        <v>43952</v>
      </c>
      <c r="K51" s="21">
        <v>43955</v>
      </c>
      <c r="L51" s="7" t="s">
        <v>205</v>
      </c>
      <c r="M51" s="7" t="s">
        <v>144</v>
      </c>
    </row>
    <row r="52" spans="1:13" ht="24" customHeight="1" x14ac:dyDescent="0.35">
      <c r="A52" s="9" t="s">
        <v>206</v>
      </c>
      <c r="B52" s="10" t="s">
        <v>14</v>
      </c>
      <c r="C52" s="18">
        <v>297</v>
      </c>
      <c r="D52" s="7" t="s">
        <v>207</v>
      </c>
      <c r="E52" s="7" t="s">
        <v>208</v>
      </c>
      <c r="F52" s="12">
        <v>390000</v>
      </c>
      <c r="G52" s="12">
        <v>650000</v>
      </c>
      <c r="H52" s="13" t="s">
        <v>25</v>
      </c>
      <c r="I52" s="12" t="s">
        <v>25</v>
      </c>
      <c r="J52" s="15">
        <v>43889</v>
      </c>
      <c r="K52" s="22">
        <v>43891</v>
      </c>
      <c r="L52" s="7" t="s">
        <v>209</v>
      </c>
      <c r="M52" s="7" t="s">
        <v>195</v>
      </c>
    </row>
    <row r="53" spans="1:13" ht="24" customHeight="1" x14ac:dyDescent="0.35">
      <c r="A53" s="9" t="s">
        <v>210</v>
      </c>
      <c r="B53" s="10" t="s">
        <v>24</v>
      </c>
      <c r="C53" s="18">
        <v>305</v>
      </c>
      <c r="D53" s="7" t="s">
        <v>211</v>
      </c>
      <c r="E53" s="7" t="s">
        <v>212</v>
      </c>
      <c r="F53" s="12" t="s">
        <v>25</v>
      </c>
      <c r="G53" s="12" t="s">
        <v>25</v>
      </c>
      <c r="H53" s="13" t="s">
        <v>213</v>
      </c>
      <c r="I53" s="12">
        <v>223000</v>
      </c>
      <c r="J53" s="8" t="s">
        <v>28</v>
      </c>
      <c r="K53" s="22">
        <v>43956</v>
      </c>
      <c r="L53" s="7" t="s">
        <v>214</v>
      </c>
      <c r="M53" s="7" t="s">
        <v>30</v>
      </c>
    </row>
    <row r="54" spans="1:13" ht="24" customHeight="1" x14ac:dyDescent="0.35">
      <c r="A54" s="9" t="s">
        <v>215</v>
      </c>
      <c r="B54" s="10" t="s">
        <v>24</v>
      </c>
      <c r="C54" s="18">
        <v>304</v>
      </c>
      <c r="D54" s="7" t="s">
        <v>216</v>
      </c>
      <c r="E54" s="7" t="s">
        <v>217</v>
      </c>
      <c r="F54" s="12" t="s">
        <v>25</v>
      </c>
      <c r="G54" s="12" t="s">
        <v>25</v>
      </c>
      <c r="H54" s="13">
        <f t="shared" ref="H54:H73" si="2">I54/1.16</f>
        <v>300000</v>
      </c>
      <c r="I54" s="12">
        <v>348000</v>
      </c>
      <c r="J54" s="8" t="s">
        <v>28</v>
      </c>
      <c r="K54" s="22">
        <v>43977</v>
      </c>
      <c r="L54" s="7" t="s">
        <v>218</v>
      </c>
      <c r="M54" s="7" t="s">
        <v>219</v>
      </c>
    </row>
    <row r="55" spans="1:13" ht="24" customHeight="1" x14ac:dyDescent="0.35">
      <c r="A55" s="9" t="s">
        <v>220</v>
      </c>
      <c r="B55" s="10" t="s">
        <v>24</v>
      </c>
      <c r="C55" s="18">
        <v>379</v>
      </c>
      <c r="D55" s="7" t="s">
        <v>221</v>
      </c>
      <c r="E55" s="7" t="s">
        <v>222</v>
      </c>
      <c r="F55" s="12" t="s">
        <v>25</v>
      </c>
      <c r="G55" s="12" t="s">
        <v>25</v>
      </c>
      <c r="H55" s="13">
        <f t="shared" si="2"/>
        <v>187012.00000000003</v>
      </c>
      <c r="I55" s="12">
        <v>216933.92</v>
      </c>
      <c r="J55" s="8" t="s">
        <v>28</v>
      </c>
      <c r="K55" s="19">
        <v>43854</v>
      </c>
      <c r="L55" s="7" t="s">
        <v>223</v>
      </c>
      <c r="M55" s="7" t="s">
        <v>30</v>
      </c>
    </row>
    <row r="56" spans="1:13" s="32" customFormat="1" ht="24" customHeight="1" x14ac:dyDescent="0.35">
      <c r="A56" s="25" t="s">
        <v>224</v>
      </c>
      <c r="B56" s="28" t="s">
        <v>24</v>
      </c>
      <c r="C56" s="29">
        <v>339</v>
      </c>
      <c r="D56" s="26" t="s">
        <v>225</v>
      </c>
      <c r="E56" s="26" t="s">
        <v>136</v>
      </c>
      <c r="F56" s="30" t="s">
        <v>25</v>
      </c>
      <c r="G56" s="30" t="s">
        <v>25</v>
      </c>
      <c r="H56" s="13">
        <f t="shared" si="2"/>
        <v>106725.00000000001</v>
      </c>
      <c r="I56" s="30">
        <v>123801</v>
      </c>
      <c r="J56" s="27" t="s">
        <v>28</v>
      </c>
      <c r="K56" s="31">
        <v>43991</v>
      </c>
      <c r="L56" s="26" t="s">
        <v>226</v>
      </c>
      <c r="M56" s="26" t="s">
        <v>219</v>
      </c>
    </row>
    <row r="57" spans="1:13" ht="24" customHeight="1" x14ac:dyDescent="0.35">
      <c r="A57" s="9" t="s">
        <v>227</v>
      </c>
      <c r="B57" s="10" t="s">
        <v>24</v>
      </c>
      <c r="C57" s="18">
        <v>314</v>
      </c>
      <c r="D57" s="7" t="s">
        <v>228</v>
      </c>
      <c r="E57" s="7" t="s">
        <v>89</v>
      </c>
      <c r="F57" s="12" t="s">
        <v>25</v>
      </c>
      <c r="G57" s="12" t="s">
        <v>25</v>
      </c>
      <c r="H57" s="13">
        <f t="shared" si="2"/>
        <v>120625.00000000001</v>
      </c>
      <c r="I57" s="12">
        <v>139925</v>
      </c>
      <c r="J57" s="8" t="s">
        <v>28</v>
      </c>
      <c r="K57" s="22">
        <v>43909</v>
      </c>
      <c r="L57" s="7" t="s">
        <v>229</v>
      </c>
      <c r="M57" s="7" t="s">
        <v>37</v>
      </c>
    </row>
    <row r="58" spans="1:13" ht="24" customHeight="1" x14ac:dyDescent="0.35">
      <c r="A58" s="9" t="s">
        <v>230</v>
      </c>
      <c r="B58" s="10" t="s">
        <v>24</v>
      </c>
      <c r="C58" s="18">
        <v>303</v>
      </c>
      <c r="D58" s="7" t="s">
        <v>231</v>
      </c>
      <c r="E58" s="7" t="s">
        <v>202</v>
      </c>
      <c r="F58" s="12" t="s">
        <v>25</v>
      </c>
      <c r="G58" s="12" t="s">
        <v>25</v>
      </c>
      <c r="H58" s="13">
        <f t="shared" si="2"/>
        <v>99918.000000000015</v>
      </c>
      <c r="I58" s="12">
        <v>115904.88</v>
      </c>
      <c r="J58" s="8" t="s">
        <v>28</v>
      </c>
      <c r="K58" s="22">
        <v>43908</v>
      </c>
      <c r="L58" s="7" t="s">
        <v>232</v>
      </c>
      <c r="M58" s="7" t="s">
        <v>59</v>
      </c>
    </row>
    <row r="59" spans="1:13" ht="24" customHeight="1" x14ac:dyDescent="0.35">
      <c r="A59" s="9" t="s">
        <v>233</v>
      </c>
      <c r="B59" s="10" t="s">
        <v>24</v>
      </c>
      <c r="C59" s="18">
        <v>332</v>
      </c>
      <c r="D59" s="7" t="s">
        <v>234</v>
      </c>
      <c r="E59" s="7" t="s">
        <v>217</v>
      </c>
      <c r="F59" s="30" t="s">
        <v>25</v>
      </c>
      <c r="G59" s="30" t="s">
        <v>25</v>
      </c>
      <c r="H59" s="13">
        <f t="shared" si="2"/>
        <v>150000</v>
      </c>
      <c r="I59" s="12">
        <v>174000</v>
      </c>
      <c r="J59" s="8" t="s">
        <v>28</v>
      </c>
      <c r="K59" s="22">
        <v>43965</v>
      </c>
      <c r="L59" s="7" t="s">
        <v>235</v>
      </c>
      <c r="M59" s="7" t="s">
        <v>219</v>
      </c>
    </row>
    <row r="60" spans="1:13" ht="24" customHeight="1" x14ac:dyDescent="0.35">
      <c r="A60" s="9" t="s">
        <v>236</v>
      </c>
      <c r="B60" s="10" t="s">
        <v>24</v>
      </c>
      <c r="C60" s="18">
        <v>322</v>
      </c>
      <c r="D60" s="7" t="s">
        <v>237</v>
      </c>
      <c r="E60" s="7" t="s">
        <v>202</v>
      </c>
      <c r="F60" s="12" t="s">
        <v>25</v>
      </c>
      <c r="G60" s="12" t="s">
        <v>25</v>
      </c>
      <c r="H60" s="13">
        <f t="shared" si="2"/>
        <v>131822</v>
      </c>
      <c r="I60" s="12">
        <v>152913.51999999999</v>
      </c>
      <c r="J60" s="8" t="s">
        <v>28</v>
      </c>
      <c r="K60" s="22">
        <v>43965</v>
      </c>
      <c r="L60" s="7" t="s">
        <v>238</v>
      </c>
      <c r="M60" s="7" t="s">
        <v>219</v>
      </c>
    </row>
    <row r="61" spans="1:13" ht="24" customHeight="1" x14ac:dyDescent="0.35">
      <c r="A61" s="9" t="s">
        <v>239</v>
      </c>
      <c r="B61" s="10" t="s">
        <v>24</v>
      </c>
      <c r="C61" s="18">
        <v>323</v>
      </c>
      <c r="D61" s="7" t="s">
        <v>240</v>
      </c>
      <c r="E61" s="7" t="s">
        <v>241</v>
      </c>
      <c r="F61" s="12" t="s">
        <v>25</v>
      </c>
      <c r="G61" s="12" t="s">
        <v>25</v>
      </c>
      <c r="H61" s="13">
        <f t="shared" si="2"/>
        <v>474137.00000000006</v>
      </c>
      <c r="I61" s="12">
        <v>549998.92000000004</v>
      </c>
      <c r="J61" s="15">
        <v>43980</v>
      </c>
      <c r="K61" s="22">
        <v>43980</v>
      </c>
      <c r="L61" s="7" t="s">
        <v>242</v>
      </c>
      <c r="M61" s="7" t="s">
        <v>18</v>
      </c>
    </row>
    <row r="62" spans="1:13" ht="12" customHeight="1" x14ac:dyDescent="0.35">
      <c r="A62" s="9" t="s">
        <v>243</v>
      </c>
      <c r="B62" s="10" t="s">
        <v>24</v>
      </c>
      <c r="C62" s="18">
        <v>343</v>
      </c>
      <c r="D62" s="7" t="s">
        <v>244</v>
      </c>
      <c r="E62" s="7" t="s">
        <v>245</v>
      </c>
      <c r="F62" s="30" t="s">
        <v>25</v>
      </c>
      <c r="G62" s="30" t="s">
        <v>25</v>
      </c>
      <c r="H62" s="13">
        <f t="shared" si="2"/>
        <v>97500</v>
      </c>
      <c r="I62" s="12">
        <v>113100</v>
      </c>
      <c r="J62" s="15" t="s">
        <v>28</v>
      </c>
      <c r="K62" s="15">
        <v>43969</v>
      </c>
      <c r="L62" s="7" t="s">
        <v>246</v>
      </c>
      <c r="M62" s="7" t="s">
        <v>37</v>
      </c>
    </row>
    <row r="63" spans="1:13" ht="24" customHeight="1" x14ac:dyDescent="0.35">
      <c r="A63" s="9" t="s">
        <v>247</v>
      </c>
      <c r="B63" s="10" t="s">
        <v>24</v>
      </c>
      <c r="C63" s="18">
        <v>345</v>
      </c>
      <c r="D63" s="7" t="s">
        <v>248</v>
      </c>
      <c r="E63" s="7" t="s">
        <v>202</v>
      </c>
      <c r="F63" s="12" t="s">
        <v>25</v>
      </c>
      <c r="G63" s="12" t="s">
        <v>25</v>
      </c>
      <c r="H63" s="13">
        <f t="shared" si="2"/>
        <v>113400.00000000001</v>
      </c>
      <c r="I63" s="12">
        <v>131544</v>
      </c>
      <c r="J63" s="8" t="s">
        <v>28</v>
      </c>
      <c r="K63" s="22">
        <v>43969</v>
      </c>
      <c r="L63" s="7" t="s">
        <v>246</v>
      </c>
      <c r="M63" s="7" t="s">
        <v>37</v>
      </c>
    </row>
    <row r="64" spans="1:13" ht="24" customHeight="1" x14ac:dyDescent="0.35">
      <c r="A64" s="9" t="s">
        <v>249</v>
      </c>
      <c r="B64" s="10" t="s">
        <v>24</v>
      </c>
      <c r="C64" s="18">
        <v>364</v>
      </c>
      <c r="D64" s="7" t="s">
        <v>250</v>
      </c>
      <c r="E64" s="7" t="s">
        <v>251</v>
      </c>
      <c r="F64" s="12" t="s">
        <v>25</v>
      </c>
      <c r="G64" s="12" t="s">
        <v>25</v>
      </c>
      <c r="H64" s="13">
        <f t="shared" si="2"/>
        <v>98000</v>
      </c>
      <c r="I64" s="12">
        <v>113680</v>
      </c>
      <c r="J64" s="8" t="s">
        <v>28</v>
      </c>
      <c r="K64" s="22">
        <v>43991</v>
      </c>
      <c r="L64" s="7" t="s">
        <v>252</v>
      </c>
      <c r="M64" s="7" t="s">
        <v>86</v>
      </c>
    </row>
    <row r="65" spans="1:13" ht="24" customHeight="1" x14ac:dyDescent="0.35">
      <c r="A65" s="9" t="s">
        <v>253</v>
      </c>
      <c r="B65" s="10" t="s">
        <v>24</v>
      </c>
      <c r="C65" s="18">
        <v>433</v>
      </c>
      <c r="D65" s="7" t="s">
        <v>254</v>
      </c>
      <c r="E65" s="7" t="s">
        <v>40</v>
      </c>
      <c r="F65" s="12" t="s">
        <v>25</v>
      </c>
      <c r="G65" s="12" t="s">
        <v>25</v>
      </c>
      <c r="H65" s="13">
        <f t="shared" si="2"/>
        <v>280550</v>
      </c>
      <c r="I65" s="12">
        <v>325438</v>
      </c>
      <c r="J65" s="8" t="s">
        <v>28</v>
      </c>
      <c r="K65" s="22">
        <v>43942</v>
      </c>
      <c r="L65" s="7" t="s">
        <v>176</v>
      </c>
      <c r="M65" s="7" t="s">
        <v>18</v>
      </c>
    </row>
    <row r="66" spans="1:13" ht="24" customHeight="1" x14ac:dyDescent="0.35">
      <c r="A66" s="9" t="s">
        <v>255</v>
      </c>
      <c r="B66" s="10" t="s">
        <v>24</v>
      </c>
      <c r="C66" s="18">
        <v>356</v>
      </c>
      <c r="D66" s="7" t="s">
        <v>256</v>
      </c>
      <c r="E66" s="7" t="s">
        <v>257</v>
      </c>
      <c r="F66" s="12" t="s">
        <v>25</v>
      </c>
      <c r="G66" s="12" t="s">
        <v>25</v>
      </c>
      <c r="H66" s="13">
        <f t="shared" si="2"/>
        <v>129480</v>
      </c>
      <c r="I66" s="12">
        <v>150196.79999999999</v>
      </c>
      <c r="J66" s="8" t="s">
        <v>28</v>
      </c>
      <c r="K66" s="22">
        <v>43999</v>
      </c>
      <c r="L66" s="7" t="s">
        <v>258</v>
      </c>
      <c r="M66" s="7" t="s">
        <v>37</v>
      </c>
    </row>
    <row r="67" spans="1:13" ht="24" customHeight="1" x14ac:dyDescent="0.35">
      <c r="A67" s="9" t="s">
        <v>259</v>
      </c>
      <c r="B67" s="10" t="s">
        <v>24</v>
      </c>
      <c r="C67" s="18">
        <v>358</v>
      </c>
      <c r="D67" s="7" t="s">
        <v>260</v>
      </c>
      <c r="E67" s="7" t="s">
        <v>261</v>
      </c>
      <c r="F67" s="30" t="s">
        <v>25</v>
      </c>
      <c r="G67" s="30" t="s">
        <v>25</v>
      </c>
      <c r="H67" s="13">
        <f t="shared" si="2"/>
        <v>140000</v>
      </c>
      <c r="I67" s="12">
        <v>162400</v>
      </c>
      <c r="J67" s="8" t="s">
        <v>28</v>
      </c>
      <c r="K67" s="22">
        <v>44006</v>
      </c>
      <c r="L67" s="7" t="s">
        <v>262</v>
      </c>
      <c r="M67" s="7" t="s">
        <v>219</v>
      </c>
    </row>
    <row r="68" spans="1:13" ht="24" customHeight="1" x14ac:dyDescent="0.35">
      <c r="A68" s="9" t="s">
        <v>263</v>
      </c>
      <c r="B68" s="10" t="s">
        <v>24</v>
      </c>
      <c r="C68" s="18">
        <v>366</v>
      </c>
      <c r="D68" s="7" t="s">
        <v>264</v>
      </c>
      <c r="E68" s="7" t="s">
        <v>265</v>
      </c>
      <c r="F68" s="12" t="s">
        <v>25</v>
      </c>
      <c r="G68" s="12" t="s">
        <v>25</v>
      </c>
      <c r="H68" s="13">
        <f t="shared" si="2"/>
        <v>271270.83620689658</v>
      </c>
      <c r="I68" s="12">
        <v>314674.17</v>
      </c>
      <c r="J68" s="8" t="s">
        <v>28</v>
      </c>
      <c r="K68" s="22">
        <v>43938</v>
      </c>
      <c r="L68" s="7" t="s">
        <v>172</v>
      </c>
      <c r="M68" s="7" t="s">
        <v>86</v>
      </c>
    </row>
    <row r="69" spans="1:13" ht="24" customHeight="1" x14ac:dyDescent="0.35">
      <c r="A69" s="9" t="s">
        <v>266</v>
      </c>
      <c r="B69" s="10" t="s">
        <v>24</v>
      </c>
      <c r="C69" s="18">
        <v>373</v>
      </c>
      <c r="D69" s="7" t="s">
        <v>267</v>
      </c>
      <c r="E69" s="7" t="s">
        <v>193</v>
      </c>
      <c r="F69" s="12" t="s">
        <v>25</v>
      </c>
      <c r="G69" s="12" t="s">
        <v>25</v>
      </c>
      <c r="H69" s="13">
        <f t="shared" si="2"/>
        <v>367000</v>
      </c>
      <c r="I69" s="12">
        <v>425720</v>
      </c>
      <c r="J69" s="8" t="s">
        <v>28</v>
      </c>
      <c r="K69" s="22">
        <v>43986</v>
      </c>
      <c r="L69" s="7" t="s">
        <v>268</v>
      </c>
      <c r="M69" s="7" t="s">
        <v>195</v>
      </c>
    </row>
    <row r="70" spans="1:13" ht="24" customHeight="1" x14ac:dyDescent="0.35">
      <c r="A70" s="9" t="s">
        <v>269</v>
      </c>
      <c r="B70" s="10" t="s">
        <v>24</v>
      </c>
      <c r="C70" s="18">
        <v>372</v>
      </c>
      <c r="D70" s="7" t="s">
        <v>270</v>
      </c>
      <c r="E70" s="7" t="s">
        <v>271</v>
      </c>
      <c r="F70" s="30" t="s">
        <v>25</v>
      </c>
      <c r="G70" s="30" t="s">
        <v>25</v>
      </c>
      <c r="H70" s="13">
        <f t="shared" si="2"/>
        <v>110768.00000000001</v>
      </c>
      <c r="I70" s="12">
        <v>128490.88</v>
      </c>
      <c r="J70" s="8" t="s">
        <v>28</v>
      </c>
      <c r="K70" s="22">
        <v>44011</v>
      </c>
      <c r="L70" s="7" t="s">
        <v>272</v>
      </c>
      <c r="M70" s="7" t="s">
        <v>48</v>
      </c>
    </row>
    <row r="71" spans="1:13" ht="24" customHeight="1" x14ac:dyDescent="0.35">
      <c r="A71" s="9" t="s">
        <v>273</v>
      </c>
      <c r="B71" s="10" t="s">
        <v>24</v>
      </c>
      <c r="C71" s="18">
        <v>384</v>
      </c>
      <c r="D71" s="7" t="s">
        <v>274</v>
      </c>
      <c r="E71" s="7" t="s">
        <v>275</v>
      </c>
      <c r="F71" s="12" t="s">
        <v>25</v>
      </c>
      <c r="G71" s="12" t="s">
        <v>25</v>
      </c>
      <c r="H71" s="13">
        <f t="shared" si="2"/>
        <v>93005.698275862072</v>
      </c>
      <c r="I71" s="12">
        <v>107886.61</v>
      </c>
      <c r="J71" s="8" t="s">
        <v>28</v>
      </c>
      <c r="K71" s="22">
        <v>44034</v>
      </c>
      <c r="L71" s="7" t="s">
        <v>276</v>
      </c>
      <c r="M71" s="7" t="s">
        <v>86</v>
      </c>
    </row>
    <row r="72" spans="1:13" ht="48" customHeight="1" x14ac:dyDescent="0.35">
      <c r="A72" s="9" t="s">
        <v>277</v>
      </c>
      <c r="B72" s="10" t="s">
        <v>24</v>
      </c>
      <c r="C72" s="18">
        <v>368</v>
      </c>
      <c r="D72" s="7" t="s">
        <v>278</v>
      </c>
      <c r="E72" s="7" t="s">
        <v>279</v>
      </c>
      <c r="F72" s="12" t="s">
        <v>25</v>
      </c>
      <c r="G72" s="12" t="s">
        <v>25</v>
      </c>
      <c r="H72" s="13">
        <f t="shared" si="2"/>
        <v>380000</v>
      </c>
      <c r="I72" s="12">
        <v>440800</v>
      </c>
      <c r="J72" s="8" t="s">
        <v>28</v>
      </c>
      <c r="K72" s="22">
        <v>43986</v>
      </c>
      <c r="L72" s="7" t="s">
        <v>268</v>
      </c>
      <c r="M72" s="7" t="s">
        <v>18</v>
      </c>
    </row>
    <row r="73" spans="1:13" ht="24" customHeight="1" x14ac:dyDescent="0.35">
      <c r="A73" s="9" t="s">
        <v>280</v>
      </c>
      <c r="B73" s="10" t="s">
        <v>24</v>
      </c>
      <c r="C73" s="18">
        <v>365</v>
      </c>
      <c r="D73" s="7" t="s">
        <v>281</v>
      </c>
      <c r="E73" s="7" t="s">
        <v>282</v>
      </c>
      <c r="F73" s="30" t="s">
        <v>25</v>
      </c>
      <c r="G73" s="30" t="s">
        <v>25</v>
      </c>
      <c r="H73" s="13">
        <f t="shared" si="2"/>
        <v>289101.60344827588</v>
      </c>
      <c r="I73" s="12">
        <v>335357.86</v>
      </c>
      <c r="J73" s="8" t="s">
        <v>28</v>
      </c>
      <c r="K73" s="22">
        <v>44007</v>
      </c>
      <c r="L73" s="7" t="s">
        <v>283</v>
      </c>
      <c r="M73" s="7" t="s">
        <v>284</v>
      </c>
    </row>
    <row r="74" spans="1:13" ht="24" customHeight="1" x14ac:dyDescent="0.35">
      <c r="A74" s="9" t="s">
        <v>285</v>
      </c>
      <c r="B74" s="10" t="s">
        <v>24</v>
      </c>
      <c r="C74" s="18">
        <v>383</v>
      </c>
      <c r="D74" s="7" t="s">
        <v>286</v>
      </c>
      <c r="E74" s="7" t="s">
        <v>193</v>
      </c>
      <c r="F74" s="12" t="s">
        <v>25</v>
      </c>
      <c r="G74" s="12" t="s">
        <v>25</v>
      </c>
      <c r="H74" s="13"/>
      <c r="I74" s="12">
        <v>107062.2</v>
      </c>
      <c r="J74" s="8" t="s">
        <v>28</v>
      </c>
      <c r="K74" s="15">
        <v>43903</v>
      </c>
      <c r="L74" s="7" t="s">
        <v>287</v>
      </c>
      <c r="M74" s="7" t="s">
        <v>18</v>
      </c>
    </row>
    <row r="75" spans="1:13" ht="24" customHeight="1" x14ac:dyDescent="0.35">
      <c r="A75" s="9" t="s">
        <v>288</v>
      </c>
      <c r="B75" s="10" t="s">
        <v>24</v>
      </c>
      <c r="C75" s="18">
        <v>378</v>
      </c>
      <c r="D75" s="7" t="s">
        <v>289</v>
      </c>
      <c r="E75" s="7" t="s">
        <v>265</v>
      </c>
      <c r="F75" s="12" t="s">
        <v>25</v>
      </c>
      <c r="G75" s="12" t="s">
        <v>25</v>
      </c>
      <c r="H75" s="13"/>
      <c r="I75" s="12">
        <v>146566</v>
      </c>
      <c r="J75" s="8" t="s">
        <v>28</v>
      </c>
      <c r="K75" s="15">
        <v>43938</v>
      </c>
      <c r="L75" s="7" t="s">
        <v>172</v>
      </c>
      <c r="M75" s="7" t="s">
        <v>86</v>
      </c>
    </row>
    <row r="76" spans="1:13" ht="24" customHeight="1" x14ac:dyDescent="0.35">
      <c r="A76" s="9" t="s">
        <v>290</v>
      </c>
      <c r="B76" s="10" t="s">
        <v>24</v>
      </c>
      <c r="C76" s="18">
        <v>367</v>
      </c>
      <c r="D76" s="7" t="s">
        <v>291</v>
      </c>
      <c r="E76" s="7" t="s">
        <v>292</v>
      </c>
      <c r="F76" s="30" t="s">
        <v>25</v>
      </c>
      <c r="G76" s="30" t="s">
        <v>25</v>
      </c>
      <c r="H76" s="13"/>
      <c r="I76" s="12">
        <v>352000</v>
      </c>
      <c r="J76" s="8" t="s">
        <v>28</v>
      </c>
      <c r="K76" s="15">
        <v>44014</v>
      </c>
      <c r="L76" s="7" t="s">
        <v>293</v>
      </c>
      <c r="M76" s="7" t="s">
        <v>294</v>
      </c>
    </row>
    <row r="77" spans="1:13" ht="24" customHeight="1" x14ac:dyDescent="0.35">
      <c r="A77" s="9" t="s">
        <v>295</v>
      </c>
      <c r="B77" s="10" t="s">
        <v>24</v>
      </c>
      <c r="C77" s="18">
        <v>371</v>
      </c>
      <c r="D77" s="7" t="s">
        <v>296</v>
      </c>
      <c r="E77" s="7" t="s">
        <v>297</v>
      </c>
      <c r="F77" s="12" t="s">
        <v>25</v>
      </c>
      <c r="G77" s="12" t="s">
        <v>25</v>
      </c>
      <c r="H77" s="13"/>
      <c r="I77" s="12">
        <v>447999.89</v>
      </c>
      <c r="J77" s="8" t="s">
        <v>28</v>
      </c>
      <c r="K77" s="15">
        <v>44021</v>
      </c>
      <c r="L77" s="7" t="s">
        <v>298</v>
      </c>
      <c r="M77" s="7" t="s">
        <v>195</v>
      </c>
    </row>
    <row r="78" spans="1:13" ht="12" customHeight="1" x14ac:dyDescent="0.35">
      <c r="A78" s="9" t="s">
        <v>299</v>
      </c>
      <c r="B78" s="10" t="s">
        <v>24</v>
      </c>
      <c r="C78" s="18">
        <v>415</v>
      </c>
      <c r="D78" s="7" t="s">
        <v>300</v>
      </c>
      <c r="E78" s="7" t="s">
        <v>171</v>
      </c>
      <c r="F78" s="12" t="s">
        <v>25</v>
      </c>
      <c r="G78" s="12" t="s">
        <v>25</v>
      </c>
      <c r="H78" s="13"/>
      <c r="I78" s="12">
        <v>240998.12</v>
      </c>
      <c r="J78" s="8" t="s">
        <v>28</v>
      </c>
      <c r="K78" s="15">
        <v>44013</v>
      </c>
      <c r="L78" s="7" t="s">
        <v>301</v>
      </c>
      <c r="M78" s="7" t="s">
        <v>302</v>
      </c>
    </row>
    <row r="79" spans="1:13" ht="24" customHeight="1" x14ac:dyDescent="0.35">
      <c r="A79" s="9" t="s">
        <v>303</v>
      </c>
      <c r="B79" s="10" t="s">
        <v>24</v>
      </c>
      <c r="C79" s="18">
        <v>376</v>
      </c>
      <c r="D79" s="7" t="s">
        <v>304</v>
      </c>
      <c r="E79" s="7" t="s">
        <v>305</v>
      </c>
      <c r="F79" s="30" t="s">
        <v>25</v>
      </c>
      <c r="G79" s="30" t="s">
        <v>25</v>
      </c>
      <c r="H79" s="13"/>
      <c r="I79" s="12">
        <v>137537.72</v>
      </c>
      <c r="J79" s="8" t="s">
        <v>28</v>
      </c>
      <c r="K79" s="15">
        <v>44021</v>
      </c>
      <c r="L79" s="7" t="s">
        <v>298</v>
      </c>
      <c r="M79" s="7" t="s">
        <v>18</v>
      </c>
    </row>
    <row r="80" spans="1:13" ht="24" customHeight="1" x14ac:dyDescent="0.35">
      <c r="A80" s="9" t="s">
        <v>306</v>
      </c>
      <c r="B80" s="10" t="s">
        <v>24</v>
      </c>
      <c r="C80" s="18">
        <v>375</v>
      </c>
      <c r="D80" s="7" t="s">
        <v>307</v>
      </c>
      <c r="E80" s="7" t="s">
        <v>308</v>
      </c>
      <c r="F80" s="12" t="s">
        <v>25</v>
      </c>
      <c r="G80" s="12" t="s">
        <v>25</v>
      </c>
      <c r="H80" s="13"/>
      <c r="I80" s="12">
        <v>190500</v>
      </c>
      <c r="J80" s="8" t="s">
        <v>28</v>
      </c>
      <c r="K80" s="15">
        <v>43984</v>
      </c>
      <c r="L80" s="7" t="s">
        <v>309</v>
      </c>
      <c r="M80" s="7" t="s">
        <v>310</v>
      </c>
    </row>
    <row r="81" spans="1:13" ht="36" customHeight="1" x14ac:dyDescent="0.35">
      <c r="A81" s="9" t="s">
        <v>311</v>
      </c>
      <c r="B81" s="10" t="s">
        <v>24</v>
      </c>
      <c r="C81" s="18">
        <v>374</v>
      </c>
      <c r="D81" s="7" t="s">
        <v>312</v>
      </c>
      <c r="E81" s="7" t="s">
        <v>313</v>
      </c>
      <c r="F81" s="12" t="s">
        <v>25</v>
      </c>
      <c r="G81" s="12" t="s">
        <v>25</v>
      </c>
      <c r="H81" s="13"/>
      <c r="I81" s="12">
        <v>113674.95</v>
      </c>
      <c r="J81" s="8" t="s">
        <v>28</v>
      </c>
      <c r="K81" s="15">
        <v>44018</v>
      </c>
      <c r="L81" s="7" t="s">
        <v>314</v>
      </c>
      <c r="M81" s="7" t="s">
        <v>315</v>
      </c>
    </row>
    <row r="82" spans="1:13" ht="12" customHeight="1" x14ac:dyDescent="0.35">
      <c r="A82" s="7" t="s">
        <v>316</v>
      </c>
      <c r="B82" s="10" t="s">
        <v>24</v>
      </c>
      <c r="C82" s="18">
        <v>391</v>
      </c>
      <c r="D82" s="7" t="s">
        <v>317</v>
      </c>
      <c r="E82" s="7" t="s">
        <v>318</v>
      </c>
      <c r="F82" s="30" t="s">
        <v>25</v>
      </c>
      <c r="G82" s="30" t="s">
        <v>25</v>
      </c>
      <c r="H82" s="13"/>
      <c r="I82" s="12">
        <v>406000</v>
      </c>
      <c r="J82" s="8" t="s">
        <v>28</v>
      </c>
      <c r="K82" s="15">
        <v>44028</v>
      </c>
      <c r="L82" s="7" t="s">
        <v>319</v>
      </c>
      <c r="M82" s="7" t="s">
        <v>320</v>
      </c>
    </row>
    <row r="83" spans="1:13" ht="24" customHeight="1" x14ac:dyDescent="0.35">
      <c r="A83" s="9" t="s">
        <v>321</v>
      </c>
      <c r="B83" s="10" t="s">
        <v>24</v>
      </c>
      <c r="C83" s="18">
        <v>439</v>
      </c>
      <c r="D83" s="7" t="s">
        <v>322</v>
      </c>
      <c r="E83" s="7" t="s">
        <v>323</v>
      </c>
      <c r="F83" s="12" t="s">
        <v>25</v>
      </c>
      <c r="G83" s="12" t="s">
        <v>25</v>
      </c>
      <c r="H83" s="13"/>
      <c r="I83" s="12">
        <v>111360</v>
      </c>
      <c r="J83" s="8" t="s">
        <v>28</v>
      </c>
      <c r="K83" s="15">
        <v>44042</v>
      </c>
      <c r="L83" s="7" t="s">
        <v>324</v>
      </c>
      <c r="M83" s="7" t="s">
        <v>325</v>
      </c>
    </row>
    <row r="84" spans="1:13" ht="24" customHeight="1" x14ac:dyDescent="0.35">
      <c r="A84" s="9" t="s">
        <v>326</v>
      </c>
      <c r="B84" s="10" t="s">
        <v>24</v>
      </c>
      <c r="C84" s="18">
        <v>393</v>
      </c>
      <c r="D84" s="7" t="s">
        <v>327</v>
      </c>
      <c r="E84" s="7" t="s">
        <v>328</v>
      </c>
      <c r="F84" s="12" t="s">
        <v>25</v>
      </c>
      <c r="G84" s="12" t="s">
        <v>25</v>
      </c>
      <c r="H84" s="13"/>
      <c r="I84" s="12">
        <v>441960</v>
      </c>
      <c r="J84" s="8" t="s">
        <v>28</v>
      </c>
      <c r="K84" s="15">
        <v>44025</v>
      </c>
      <c r="L84" s="7" t="s">
        <v>329</v>
      </c>
      <c r="M84" s="7" t="s">
        <v>37</v>
      </c>
    </row>
    <row r="85" spans="1:13" ht="24" customHeight="1" x14ac:dyDescent="0.35">
      <c r="A85" s="9" t="s">
        <v>330</v>
      </c>
      <c r="B85" s="10" t="s">
        <v>24</v>
      </c>
      <c r="C85" s="18">
        <v>388</v>
      </c>
      <c r="D85" s="7" t="s">
        <v>331</v>
      </c>
      <c r="E85" s="7" t="s">
        <v>332</v>
      </c>
      <c r="F85" s="12" t="s">
        <v>25</v>
      </c>
      <c r="G85" s="12" t="s">
        <v>25</v>
      </c>
      <c r="H85" s="13"/>
      <c r="I85" s="12">
        <v>447638.66</v>
      </c>
      <c r="J85" s="8" t="s">
        <v>28</v>
      </c>
      <c r="K85" s="15">
        <v>44029</v>
      </c>
      <c r="L85" s="7" t="s">
        <v>333</v>
      </c>
      <c r="M85" s="7" t="s">
        <v>18</v>
      </c>
    </row>
    <row r="86" spans="1:13" ht="24" customHeight="1" x14ac:dyDescent="0.35">
      <c r="A86" s="9" t="s">
        <v>334</v>
      </c>
      <c r="B86" s="10" t="s">
        <v>24</v>
      </c>
      <c r="C86" s="18">
        <v>380</v>
      </c>
      <c r="D86" s="7" t="s">
        <v>335</v>
      </c>
      <c r="E86" s="7" t="s">
        <v>336</v>
      </c>
      <c r="F86" s="30" t="s">
        <v>25</v>
      </c>
      <c r="G86" s="30" t="s">
        <v>25</v>
      </c>
      <c r="H86" s="13"/>
      <c r="I86" s="12">
        <v>274999.75</v>
      </c>
      <c r="J86" s="8" t="s">
        <v>28</v>
      </c>
      <c r="K86" s="15">
        <v>43913</v>
      </c>
      <c r="L86" s="7" t="s">
        <v>337</v>
      </c>
      <c r="M86" s="7" t="s">
        <v>219</v>
      </c>
    </row>
    <row r="87" spans="1:13" ht="24" customHeight="1" x14ac:dyDescent="0.35">
      <c r="A87" s="9" t="s">
        <v>338</v>
      </c>
      <c r="B87" s="10" t="s">
        <v>24</v>
      </c>
      <c r="C87" s="18">
        <v>402</v>
      </c>
      <c r="D87" s="7" t="s">
        <v>339</v>
      </c>
      <c r="E87" s="7" t="s">
        <v>136</v>
      </c>
      <c r="F87" s="12" t="s">
        <v>25</v>
      </c>
      <c r="G87" s="12" t="s">
        <v>25</v>
      </c>
      <c r="H87" s="13"/>
      <c r="I87" s="12">
        <v>170520</v>
      </c>
      <c r="J87" s="8" t="s">
        <v>28</v>
      </c>
      <c r="K87" s="15">
        <v>44042</v>
      </c>
      <c r="L87" s="7" t="s">
        <v>324</v>
      </c>
      <c r="M87" s="7" t="s">
        <v>219</v>
      </c>
    </row>
    <row r="88" spans="1:13" ht="12" customHeight="1" x14ac:dyDescent="0.35">
      <c r="A88" s="9" t="s">
        <v>340</v>
      </c>
      <c r="B88" s="10" t="s">
        <v>24</v>
      </c>
      <c r="C88" s="18" t="s">
        <v>341</v>
      </c>
      <c r="D88" s="7" t="s">
        <v>342</v>
      </c>
      <c r="E88" s="7" t="s">
        <v>343</v>
      </c>
      <c r="F88" s="12" t="s">
        <v>25</v>
      </c>
      <c r="G88" s="12" t="s">
        <v>25</v>
      </c>
      <c r="H88" s="13"/>
      <c r="I88" s="12">
        <v>446600</v>
      </c>
      <c r="J88" s="8" t="s">
        <v>28</v>
      </c>
      <c r="K88" s="15">
        <v>44048</v>
      </c>
      <c r="L88" s="7" t="s">
        <v>344</v>
      </c>
      <c r="M88" s="7" t="s">
        <v>219</v>
      </c>
    </row>
    <row r="89" spans="1:13" ht="12" customHeight="1" x14ac:dyDescent="0.35">
      <c r="A89" s="9" t="s">
        <v>345</v>
      </c>
      <c r="B89" s="10" t="s">
        <v>24</v>
      </c>
      <c r="C89" s="18">
        <v>410</v>
      </c>
      <c r="D89" s="7" t="s">
        <v>346</v>
      </c>
      <c r="E89" s="7" t="s">
        <v>150</v>
      </c>
      <c r="F89" s="12">
        <v>150000</v>
      </c>
      <c r="G89" s="12">
        <v>250000</v>
      </c>
      <c r="H89" s="13"/>
      <c r="I89" s="12" t="s">
        <v>25</v>
      </c>
      <c r="J89" s="8" t="s">
        <v>28</v>
      </c>
      <c r="K89" s="15">
        <v>43840</v>
      </c>
      <c r="L89" s="7" t="s">
        <v>106</v>
      </c>
      <c r="M89" s="7" t="s">
        <v>347</v>
      </c>
    </row>
    <row r="90" spans="1:13" ht="12" customHeight="1" x14ac:dyDescent="0.35">
      <c r="A90" s="9" t="s">
        <v>348</v>
      </c>
      <c r="B90" s="10" t="s">
        <v>24</v>
      </c>
      <c r="C90" s="18">
        <v>466</v>
      </c>
      <c r="D90" s="7" t="s">
        <v>349</v>
      </c>
      <c r="E90" s="7" t="s">
        <v>265</v>
      </c>
      <c r="F90" s="12" t="s">
        <v>25</v>
      </c>
      <c r="G90" s="12" t="s">
        <v>25</v>
      </c>
      <c r="H90" s="13"/>
      <c r="I90" s="12">
        <v>447182.41</v>
      </c>
      <c r="J90" s="8" t="s">
        <v>28</v>
      </c>
      <c r="K90" s="15">
        <v>44028</v>
      </c>
      <c r="L90" s="7" t="s">
        <v>319</v>
      </c>
      <c r="M90" s="7" t="s">
        <v>18</v>
      </c>
    </row>
    <row r="91" spans="1:13" ht="12" customHeight="1" x14ac:dyDescent="0.35">
      <c r="A91" s="9" t="s">
        <v>350</v>
      </c>
      <c r="B91" s="10" t="s">
        <v>24</v>
      </c>
      <c r="C91" s="18">
        <v>414</v>
      </c>
      <c r="D91" s="7" t="s">
        <v>351</v>
      </c>
      <c r="E91" s="7" t="s">
        <v>352</v>
      </c>
      <c r="F91" s="12" t="s">
        <v>353</v>
      </c>
      <c r="G91" s="12" t="s">
        <v>25</v>
      </c>
      <c r="H91" s="13"/>
      <c r="I91" s="12">
        <v>188616</v>
      </c>
      <c r="J91" s="8" t="s">
        <v>28</v>
      </c>
      <c r="K91" s="15">
        <v>44063</v>
      </c>
      <c r="L91" s="7" t="s">
        <v>354</v>
      </c>
      <c r="M91" s="7" t="s">
        <v>302</v>
      </c>
    </row>
    <row r="92" spans="1:13" ht="12" customHeight="1" x14ac:dyDescent="0.35">
      <c r="A92" s="9" t="s">
        <v>355</v>
      </c>
      <c r="B92" s="10" t="s">
        <v>24</v>
      </c>
      <c r="C92" s="18">
        <v>417</v>
      </c>
      <c r="D92" s="7" t="s">
        <v>356</v>
      </c>
      <c r="E92" s="7" t="s">
        <v>271</v>
      </c>
      <c r="F92" s="12" t="s">
        <v>25</v>
      </c>
      <c r="G92" s="12" t="s">
        <v>25</v>
      </c>
      <c r="H92" s="13"/>
      <c r="I92" s="12">
        <v>108112</v>
      </c>
      <c r="J92" s="8" t="s">
        <v>28</v>
      </c>
      <c r="K92" s="15">
        <v>44054</v>
      </c>
      <c r="L92" s="7" t="s">
        <v>357</v>
      </c>
      <c r="M92" s="7" t="s">
        <v>358</v>
      </c>
    </row>
    <row r="93" spans="1:13" ht="12" customHeight="1" x14ac:dyDescent="0.35">
      <c r="A93" s="9" t="s">
        <v>359</v>
      </c>
      <c r="B93" s="10" t="s">
        <v>24</v>
      </c>
      <c r="C93" s="18">
        <v>420</v>
      </c>
      <c r="D93" s="7" t="s">
        <v>360</v>
      </c>
      <c r="E93" s="7" t="s">
        <v>198</v>
      </c>
      <c r="F93" s="12" t="s">
        <v>25</v>
      </c>
      <c r="G93" s="12" t="s">
        <v>25</v>
      </c>
      <c r="H93" s="13"/>
      <c r="I93" s="12">
        <v>104379.24</v>
      </c>
      <c r="J93" s="8" t="s">
        <v>28</v>
      </c>
      <c r="K93" s="15">
        <v>44074</v>
      </c>
      <c r="L93" s="7" t="s">
        <v>361</v>
      </c>
      <c r="M93" s="7" t="s">
        <v>30</v>
      </c>
    </row>
    <row r="94" spans="1:13" ht="12" customHeight="1" x14ac:dyDescent="0.35">
      <c r="A94" s="9" t="s">
        <v>362</v>
      </c>
      <c r="B94" s="10" t="s">
        <v>24</v>
      </c>
      <c r="C94" s="18">
        <v>422</v>
      </c>
      <c r="D94" s="7" t="s">
        <v>363</v>
      </c>
      <c r="E94" s="7" t="s">
        <v>364</v>
      </c>
      <c r="F94" s="12" t="s">
        <v>353</v>
      </c>
      <c r="G94" s="12" t="s">
        <v>25</v>
      </c>
      <c r="H94" s="13"/>
      <c r="I94" s="12">
        <v>119862.8</v>
      </c>
      <c r="J94" s="8" t="s">
        <v>28</v>
      </c>
      <c r="K94" s="15">
        <v>44074</v>
      </c>
      <c r="L94" s="7" t="s">
        <v>361</v>
      </c>
      <c r="M94" s="7" t="s">
        <v>30</v>
      </c>
    </row>
    <row r="95" spans="1:13" ht="12" customHeight="1" x14ac:dyDescent="0.35">
      <c r="A95" s="9" t="s">
        <v>365</v>
      </c>
      <c r="B95" s="10" t="s">
        <v>24</v>
      </c>
      <c r="C95" s="18">
        <v>423</v>
      </c>
      <c r="D95" s="7" t="s">
        <v>366</v>
      </c>
      <c r="E95" s="7" t="s">
        <v>367</v>
      </c>
      <c r="F95" s="12" t="s">
        <v>25</v>
      </c>
      <c r="G95" s="12" t="s">
        <v>25</v>
      </c>
      <c r="H95" s="13"/>
      <c r="I95" s="12">
        <v>202512.8</v>
      </c>
      <c r="J95" s="8" t="s">
        <v>28</v>
      </c>
      <c r="K95" s="15">
        <v>44074</v>
      </c>
      <c r="L95" s="7" t="s">
        <v>361</v>
      </c>
      <c r="M95" s="7" t="s">
        <v>18</v>
      </c>
    </row>
    <row r="96" spans="1:13" ht="24" customHeight="1" x14ac:dyDescent="0.35">
      <c r="A96" s="9" t="s">
        <v>368</v>
      </c>
      <c r="B96" s="10" t="s">
        <v>24</v>
      </c>
      <c r="C96" s="18">
        <v>440</v>
      </c>
      <c r="D96" s="7" t="s">
        <v>369</v>
      </c>
      <c r="E96" s="7" t="s">
        <v>265</v>
      </c>
      <c r="F96" s="12" t="s">
        <v>25</v>
      </c>
      <c r="G96" s="12" t="s">
        <v>25</v>
      </c>
      <c r="H96" s="13"/>
      <c r="I96" s="12">
        <v>392056.8</v>
      </c>
      <c r="J96" s="8" t="s">
        <v>28</v>
      </c>
      <c r="K96" s="15">
        <v>44071</v>
      </c>
      <c r="L96" s="7" t="s">
        <v>370</v>
      </c>
      <c r="M96" s="7" t="s">
        <v>371</v>
      </c>
    </row>
    <row r="97" spans="1:13" ht="12" customHeight="1" x14ac:dyDescent="0.35">
      <c r="A97" s="9" t="s">
        <v>372</v>
      </c>
      <c r="B97" s="10" t="s">
        <v>24</v>
      </c>
      <c r="C97" s="18">
        <v>437</v>
      </c>
      <c r="D97" s="7" t="s">
        <v>373</v>
      </c>
      <c r="E97" s="7" t="s">
        <v>119</v>
      </c>
      <c r="F97" s="12" t="s">
        <v>353</v>
      </c>
      <c r="G97" s="12" t="s">
        <v>25</v>
      </c>
      <c r="H97" s="13"/>
      <c r="I97" s="12">
        <v>101500</v>
      </c>
      <c r="J97" s="8" t="s">
        <v>28</v>
      </c>
      <c r="K97" s="15">
        <v>44077</v>
      </c>
      <c r="L97" s="7" t="s">
        <v>374</v>
      </c>
      <c r="M97" s="7" t="s">
        <v>219</v>
      </c>
    </row>
    <row r="98" spans="1:13" ht="12" customHeight="1" x14ac:dyDescent="0.35">
      <c r="A98" s="9" t="s">
        <v>375</v>
      </c>
      <c r="B98" s="10" t="s">
        <v>24</v>
      </c>
      <c r="C98" s="18">
        <v>429</v>
      </c>
      <c r="D98" s="7" t="s">
        <v>376</v>
      </c>
      <c r="E98" s="7" t="s">
        <v>297</v>
      </c>
      <c r="F98" s="12" t="s">
        <v>25</v>
      </c>
      <c r="G98" s="12" t="s">
        <v>25</v>
      </c>
      <c r="H98" s="13"/>
      <c r="I98" s="12">
        <v>239101.18</v>
      </c>
      <c r="J98" s="8" t="s">
        <v>28</v>
      </c>
      <c r="K98" s="15">
        <v>44027</v>
      </c>
      <c r="L98" s="7" t="s">
        <v>377</v>
      </c>
      <c r="M98" s="7" t="s">
        <v>18</v>
      </c>
    </row>
    <row r="99" spans="1:13" ht="24" customHeight="1" x14ac:dyDescent="0.35">
      <c r="A99" s="9" t="s">
        <v>378</v>
      </c>
      <c r="B99" s="10" t="s">
        <v>24</v>
      </c>
      <c r="C99" s="18">
        <v>441</v>
      </c>
      <c r="D99" s="7" t="s">
        <v>379</v>
      </c>
      <c r="E99" s="7" t="s">
        <v>40</v>
      </c>
      <c r="F99" s="12" t="s">
        <v>25</v>
      </c>
      <c r="G99" s="12" t="s">
        <v>25</v>
      </c>
      <c r="H99" s="13"/>
      <c r="I99" s="12">
        <v>271163.34000000003</v>
      </c>
      <c r="J99" s="8" t="s">
        <v>28</v>
      </c>
      <c r="K99" s="15">
        <v>43969</v>
      </c>
      <c r="L99" s="7" t="s">
        <v>246</v>
      </c>
      <c r="M99" s="7" t="s">
        <v>380</v>
      </c>
    </row>
    <row r="100" spans="1:13" ht="12" customHeight="1" x14ac:dyDescent="0.35">
      <c r="A100" s="9" t="s">
        <v>381</v>
      </c>
      <c r="B100" s="10" t="s">
        <v>24</v>
      </c>
      <c r="C100" s="18">
        <v>447</v>
      </c>
      <c r="D100" s="7" t="s">
        <v>382</v>
      </c>
      <c r="E100" s="7" t="s">
        <v>383</v>
      </c>
      <c r="F100" s="12" t="s">
        <v>353</v>
      </c>
      <c r="G100" s="12" t="s">
        <v>25</v>
      </c>
      <c r="H100" s="13"/>
      <c r="I100" s="12">
        <v>309274.56</v>
      </c>
      <c r="J100" s="8" t="s">
        <v>28</v>
      </c>
      <c r="K100" s="15">
        <v>44082</v>
      </c>
      <c r="L100" s="7" t="s">
        <v>384</v>
      </c>
      <c r="M100" s="7" t="s">
        <v>385</v>
      </c>
    </row>
    <row r="101" spans="1:13" ht="12" customHeight="1" x14ac:dyDescent="0.35">
      <c r="A101" s="9" t="s">
        <v>386</v>
      </c>
      <c r="B101" s="10" t="s">
        <v>24</v>
      </c>
      <c r="C101" s="18">
        <v>465</v>
      </c>
      <c r="D101" s="7" t="s">
        <v>387</v>
      </c>
      <c r="E101" s="7" t="s">
        <v>388</v>
      </c>
      <c r="F101" s="12" t="s">
        <v>25</v>
      </c>
      <c r="G101" s="12" t="s">
        <v>25</v>
      </c>
      <c r="H101" s="13"/>
      <c r="I101" s="12">
        <v>144971.57999999999</v>
      </c>
      <c r="J101" s="8" t="s">
        <v>28</v>
      </c>
      <c r="K101" s="15">
        <v>44082</v>
      </c>
      <c r="L101" s="7" t="s">
        <v>384</v>
      </c>
      <c r="M101" s="7" t="s">
        <v>358</v>
      </c>
    </row>
    <row r="102" spans="1:13" ht="12" customHeight="1" x14ac:dyDescent="0.35">
      <c r="A102" s="9" t="s">
        <v>389</v>
      </c>
      <c r="B102" s="10" t="s">
        <v>24</v>
      </c>
      <c r="C102" s="18">
        <v>473</v>
      </c>
      <c r="D102" s="7" t="s">
        <v>390</v>
      </c>
      <c r="E102" s="7" t="s">
        <v>132</v>
      </c>
      <c r="F102" s="12" t="s">
        <v>25</v>
      </c>
      <c r="G102" s="12" t="s">
        <v>25</v>
      </c>
      <c r="H102" s="13"/>
      <c r="I102" s="12">
        <v>159628.01</v>
      </c>
      <c r="J102" s="8" t="s">
        <v>28</v>
      </c>
      <c r="K102" s="15">
        <v>44085</v>
      </c>
      <c r="L102" s="7" t="s">
        <v>391</v>
      </c>
      <c r="M102" s="7" t="s">
        <v>358</v>
      </c>
    </row>
    <row r="103" spans="1:13" ht="12" customHeight="1" x14ac:dyDescent="0.35">
      <c r="A103" s="9" t="s">
        <v>392</v>
      </c>
      <c r="B103" s="10" t="s">
        <v>24</v>
      </c>
      <c r="C103" s="18">
        <v>548</v>
      </c>
      <c r="D103" s="7" t="s">
        <v>393</v>
      </c>
      <c r="E103" s="7" t="s">
        <v>89</v>
      </c>
      <c r="F103" s="12" t="s">
        <v>25</v>
      </c>
      <c r="G103" s="12" t="s">
        <v>25</v>
      </c>
      <c r="H103" s="13"/>
      <c r="I103" s="12">
        <v>168649.27</v>
      </c>
      <c r="J103" s="8" t="s">
        <v>28</v>
      </c>
      <c r="K103" s="15">
        <v>44085</v>
      </c>
      <c r="L103" s="7" t="s">
        <v>391</v>
      </c>
      <c r="M103" s="7" t="s">
        <v>358</v>
      </c>
    </row>
    <row r="104" spans="1:13" ht="24" customHeight="1" x14ac:dyDescent="0.35">
      <c r="A104" s="9" t="s">
        <v>394</v>
      </c>
      <c r="B104" s="10" t="s">
        <v>24</v>
      </c>
      <c r="C104" s="18">
        <v>464</v>
      </c>
      <c r="D104" s="7" t="s">
        <v>395</v>
      </c>
      <c r="E104" s="7" t="s">
        <v>275</v>
      </c>
      <c r="F104" s="12" t="s">
        <v>25</v>
      </c>
      <c r="G104" s="12" t="s">
        <v>25</v>
      </c>
      <c r="H104" s="13"/>
      <c r="I104" s="12">
        <v>248135.6</v>
      </c>
      <c r="J104" s="8" t="s">
        <v>28</v>
      </c>
      <c r="K104" s="15">
        <v>44077</v>
      </c>
      <c r="L104" s="7" t="s">
        <v>396</v>
      </c>
      <c r="M104" s="7" t="s">
        <v>302</v>
      </c>
    </row>
    <row r="105" spans="1:13" ht="12" customHeight="1" x14ac:dyDescent="0.35">
      <c r="A105" s="9" t="s">
        <v>397</v>
      </c>
      <c r="B105" s="10" t="s">
        <v>24</v>
      </c>
      <c r="C105" s="18">
        <v>456</v>
      </c>
      <c r="D105" s="7" t="s">
        <v>398</v>
      </c>
      <c r="E105" s="7" t="s">
        <v>202</v>
      </c>
      <c r="F105" s="12" t="s">
        <v>25</v>
      </c>
      <c r="G105" s="12" t="s">
        <v>25</v>
      </c>
      <c r="H105" s="13"/>
      <c r="I105" s="12">
        <v>151960</v>
      </c>
      <c r="J105" s="8" t="s">
        <v>28</v>
      </c>
      <c r="K105" s="15">
        <v>44088</v>
      </c>
      <c r="L105" s="7" t="s">
        <v>399</v>
      </c>
      <c r="M105" s="7" t="s">
        <v>18</v>
      </c>
    </row>
    <row r="106" spans="1:13" ht="12" customHeight="1" x14ac:dyDescent="0.35">
      <c r="A106" s="9" t="s">
        <v>400</v>
      </c>
      <c r="B106" s="10" t="s">
        <v>24</v>
      </c>
      <c r="C106" s="18" t="s">
        <v>76</v>
      </c>
      <c r="D106" s="7" t="s">
        <v>401</v>
      </c>
      <c r="E106" s="7" t="s">
        <v>402</v>
      </c>
      <c r="F106" s="12" t="s">
        <v>25</v>
      </c>
      <c r="G106" s="12" t="s">
        <v>25</v>
      </c>
      <c r="H106" s="13"/>
      <c r="I106" s="12">
        <v>200643.75</v>
      </c>
      <c r="J106" s="8" t="s">
        <v>28</v>
      </c>
      <c r="K106" s="15">
        <v>44088</v>
      </c>
      <c r="L106" s="7" t="s">
        <v>399</v>
      </c>
      <c r="M106" s="7" t="s">
        <v>98</v>
      </c>
    </row>
    <row r="107" spans="1:13" ht="12" customHeight="1" x14ac:dyDescent="0.35">
      <c r="A107" s="9" t="s">
        <v>403</v>
      </c>
      <c r="B107" s="10" t="s">
        <v>24</v>
      </c>
      <c r="C107" s="18">
        <v>463</v>
      </c>
      <c r="D107" s="7" t="s">
        <v>404</v>
      </c>
      <c r="E107" s="7" t="s">
        <v>308</v>
      </c>
      <c r="F107" s="12" t="s">
        <v>25</v>
      </c>
      <c r="G107" s="12" t="s">
        <v>25</v>
      </c>
      <c r="H107" s="13"/>
      <c r="I107" s="12">
        <v>375000</v>
      </c>
      <c r="J107" s="8" t="s">
        <v>28</v>
      </c>
      <c r="K107" s="15">
        <v>44092</v>
      </c>
      <c r="L107" s="7" t="s">
        <v>405</v>
      </c>
      <c r="M107" s="7" t="s">
        <v>310</v>
      </c>
    </row>
    <row r="108" spans="1:13" ht="12" customHeight="1" x14ac:dyDescent="0.35">
      <c r="A108" s="9" t="s">
        <v>406</v>
      </c>
      <c r="B108" s="10" t="s">
        <v>24</v>
      </c>
      <c r="C108" s="18">
        <v>462</v>
      </c>
      <c r="D108" s="7" t="s">
        <v>407</v>
      </c>
      <c r="E108" s="7" t="s">
        <v>222</v>
      </c>
      <c r="F108" s="12" t="s">
        <v>25</v>
      </c>
      <c r="G108" s="12" t="s">
        <v>25</v>
      </c>
      <c r="H108" s="13"/>
      <c r="I108" s="12">
        <v>118528.48</v>
      </c>
      <c r="J108" s="8" t="s">
        <v>28</v>
      </c>
      <c r="K108" s="15">
        <v>44095</v>
      </c>
      <c r="L108" s="7" t="s">
        <v>408</v>
      </c>
      <c r="M108" s="7" t="s">
        <v>30</v>
      </c>
    </row>
    <row r="109" spans="1:13" ht="12" customHeight="1" x14ac:dyDescent="0.35">
      <c r="A109" s="9" t="s">
        <v>409</v>
      </c>
      <c r="B109" s="10" t="s">
        <v>24</v>
      </c>
      <c r="C109" s="18" t="s">
        <v>76</v>
      </c>
      <c r="D109" s="7" t="s">
        <v>410</v>
      </c>
      <c r="E109" s="7" t="s">
        <v>332</v>
      </c>
      <c r="F109" s="12" t="s">
        <v>25</v>
      </c>
      <c r="G109" s="12" t="s">
        <v>25</v>
      </c>
      <c r="H109" s="13"/>
      <c r="I109" s="12">
        <v>416639.52</v>
      </c>
      <c r="J109" s="8" t="s">
        <v>28</v>
      </c>
      <c r="K109" s="15">
        <v>44075</v>
      </c>
      <c r="L109" s="7" t="s">
        <v>411</v>
      </c>
      <c r="M109" s="7" t="s">
        <v>195</v>
      </c>
    </row>
    <row r="110" spans="1:13" ht="12" customHeight="1" x14ac:dyDescent="0.35">
      <c r="A110" s="9" t="s">
        <v>412</v>
      </c>
      <c r="B110" s="10" t="s">
        <v>24</v>
      </c>
      <c r="C110" s="18">
        <v>457</v>
      </c>
      <c r="D110" s="7" t="s">
        <v>413</v>
      </c>
      <c r="E110" s="7" t="s">
        <v>119</v>
      </c>
      <c r="F110" s="12" t="s">
        <v>25</v>
      </c>
      <c r="G110" s="12" t="s">
        <v>25</v>
      </c>
      <c r="H110" s="13"/>
      <c r="I110" s="12">
        <v>111448.16</v>
      </c>
      <c r="J110" s="8" t="s">
        <v>28</v>
      </c>
      <c r="K110" s="15">
        <v>44091</v>
      </c>
      <c r="L110" s="7" t="s">
        <v>414</v>
      </c>
      <c r="M110" s="7" t="s">
        <v>415</v>
      </c>
    </row>
    <row r="111" spans="1:13" ht="12" customHeight="1" x14ac:dyDescent="0.35">
      <c r="A111" s="9" t="s">
        <v>416</v>
      </c>
      <c r="B111" s="10" t="s">
        <v>24</v>
      </c>
      <c r="C111" s="18">
        <v>472</v>
      </c>
      <c r="D111" s="7" t="s">
        <v>417</v>
      </c>
      <c r="E111" s="7" t="s">
        <v>132</v>
      </c>
      <c r="F111" s="12" t="s">
        <v>25</v>
      </c>
      <c r="G111" s="12" t="s">
        <v>25</v>
      </c>
      <c r="H111" s="13"/>
      <c r="I111" s="12">
        <v>449000.04</v>
      </c>
      <c r="J111" s="8" t="s">
        <v>28</v>
      </c>
      <c r="K111" s="15">
        <v>44064</v>
      </c>
      <c r="L111" s="7" t="s">
        <v>418</v>
      </c>
      <c r="M111" s="7" t="s">
        <v>37</v>
      </c>
    </row>
    <row r="112" spans="1:13" ht="12" customHeight="1" x14ac:dyDescent="0.35">
      <c r="A112" s="9" t="s">
        <v>419</v>
      </c>
      <c r="B112" s="10" t="s">
        <v>24</v>
      </c>
      <c r="C112" s="18">
        <v>564</v>
      </c>
      <c r="D112" s="7" t="s">
        <v>420</v>
      </c>
      <c r="E112" s="7" t="s">
        <v>421</v>
      </c>
      <c r="F112" s="12" t="s">
        <v>25</v>
      </c>
      <c r="G112" s="12" t="s">
        <v>25</v>
      </c>
      <c r="H112" s="13"/>
      <c r="I112" s="12">
        <v>108320.8</v>
      </c>
      <c r="J112" s="8" t="s">
        <v>28</v>
      </c>
      <c r="K112" s="15">
        <v>44092</v>
      </c>
      <c r="L112" s="7" t="s">
        <v>405</v>
      </c>
      <c r="M112" s="7" t="s">
        <v>107</v>
      </c>
    </row>
    <row r="113" spans="1:13" ht="12" customHeight="1" x14ac:dyDescent="0.35">
      <c r="A113" s="35" t="s">
        <v>422</v>
      </c>
      <c r="B113" s="36" t="s">
        <v>24</v>
      </c>
      <c r="C113" s="37">
        <v>485</v>
      </c>
      <c r="D113" s="33" t="s">
        <v>423</v>
      </c>
      <c r="E113" s="33" t="s">
        <v>157</v>
      </c>
      <c r="F113" s="38" t="s">
        <v>25</v>
      </c>
      <c r="G113" s="38" t="s">
        <v>25</v>
      </c>
      <c r="H113" s="39"/>
      <c r="I113" s="38">
        <v>362500</v>
      </c>
      <c r="J113" s="34" t="s">
        <v>28</v>
      </c>
      <c r="K113" s="40">
        <v>44112</v>
      </c>
      <c r="L113" s="33" t="s">
        <v>424</v>
      </c>
      <c r="M113" s="33" t="s">
        <v>37</v>
      </c>
    </row>
    <row r="114" spans="1:13" ht="12" customHeight="1" x14ac:dyDescent="0.35">
      <c r="A114" s="9" t="s">
        <v>425</v>
      </c>
      <c r="B114" s="10" t="s">
        <v>24</v>
      </c>
      <c r="C114" s="18">
        <v>484</v>
      </c>
      <c r="D114" s="7" t="s">
        <v>426</v>
      </c>
      <c r="E114" s="7" t="s">
        <v>427</v>
      </c>
      <c r="F114" s="12" t="s">
        <v>25</v>
      </c>
      <c r="G114" s="12" t="s">
        <v>25</v>
      </c>
      <c r="H114" s="13"/>
      <c r="I114" s="12">
        <v>397300</v>
      </c>
      <c r="J114" s="8" t="s">
        <v>28</v>
      </c>
      <c r="K114" s="15">
        <v>44012</v>
      </c>
      <c r="L114" s="7" t="s">
        <v>428</v>
      </c>
      <c r="M114" s="7" t="s">
        <v>429</v>
      </c>
    </row>
    <row r="115" spans="1:13" ht="12" customHeight="1" x14ac:dyDescent="0.35">
      <c r="A115" s="9" t="s">
        <v>430</v>
      </c>
      <c r="B115" s="10" t="s">
        <v>24</v>
      </c>
      <c r="C115" s="18">
        <v>496</v>
      </c>
      <c r="D115" s="7" t="s">
        <v>431</v>
      </c>
      <c r="E115" s="7" t="s">
        <v>292</v>
      </c>
      <c r="F115" s="12" t="s">
        <v>25</v>
      </c>
      <c r="G115" s="12" t="s">
        <v>25</v>
      </c>
      <c r="H115" s="13"/>
      <c r="I115" s="12">
        <v>411452</v>
      </c>
      <c r="J115" s="8" t="s">
        <v>28</v>
      </c>
      <c r="K115" s="15">
        <v>44118</v>
      </c>
      <c r="L115" s="7" t="s">
        <v>432</v>
      </c>
      <c r="M115" s="7" t="s">
        <v>59</v>
      </c>
    </row>
    <row r="116" spans="1:13" ht="12" customHeight="1" x14ac:dyDescent="0.35">
      <c r="A116" s="9" t="s">
        <v>433</v>
      </c>
      <c r="B116" s="10" t="s">
        <v>24</v>
      </c>
      <c r="C116" s="18">
        <v>534</v>
      </c>
      <c r="D116" s="7" t="s">
        <v>434</v>
      </c>
      <c r="E116" s="7" t="s">
        <v>157</v>
      </c>
      <c r="F116" s="12" t="s">
        <v>25</v>
      </c>
      <c r="G116" s="12" t="s">
        <v>25</v>
      </c>
      <c r="H116" s="13"/>
      <c r="I116" s="12">
        <v>434502.59</v>
      </c>
      <c r="J116" s="8" t="s">
        <v>28</v>
      </c>
      <c r="K116" s="15">
        <v>44119</v>
      </c>
      <c r="L116" s="7" t="s">
        <v>435</v>
      </c>
      <c r="M116" s="7" t="s">
        <v>302</v>
      </c>
    </row>
    <row r="117" spans="1:13" ht="24" customHeight="1" x14ac:dyDescent="0.35">
      <c r="A117" s="9" t="s">
        <v>436</v>
      </c>
      <c r="B117" s="10" t="s">
        <v>24</v>
      </c>
      <c r="C117" s="18">
        <v>505</v>
      </c>
      <c r="D117" s="7" t="s">
        <v>437</v>
      </c>
      <c r="E117" s="7" t="s">
        <v>136</v>
      </c>
      <c r="F117" s="12" t="s">
        <v>25</v>
      </c>
      <c r="G117" s="12" t="s">
        <v>25</v>
      </c>
      <c r="H117" s="13"/>
      <c r="I117" s="12">
        <v>139271.92000000001</v>
      </c>
      <c r="J117" s="8" t="s">
        <v>28</v>
      </c>
      <c r="K117" s="15">
        <v>44020</v>
      </c>
      <c r="L117" s="7" t="s">
        <v>438</v>
      </c>
      <c r="M117" s="7" t="s">
        <v>18</v>
      </c>
    </row>
    <row r="118" spans="1:13" ht="12" customHeight="1" x14ac:dyDescent="0.35">
      <c r="A118" s="9" t="s">
        <v>439</v>
      </c>
      <c r="B118" s="10" t="s">
        <v>24</v>
      </c>
      <c r="C118" s="18">
        <v>555</v>
      </c>
      <c r="D118" s="7" t="s">
        <v>440</v>
      </c>
      <c r="E118" s="7" t="s">
        <v>441</v>
      </c>
      <c r="F118" s="12" t="s">
        <v>25</v>
      </c>
      <c r="G118" s="12" t="s">
        <v>25</v>
      </c>
      <c r="H118" s="13"/>
      <c r="I118" s="12">
        <v>386004.19</v>
      </c>
      <c r="J118" s="8" t="s">
        <v>28</v>
      </c>
      <c r="K118" s="15">
        <v>44049</v>
      </c>
      <c r="L118" s="7" t="s">
        <v>442</v>
      </c>
      <c r="M118" s="7" t="s">
        <v>18</v>
      </c>
    </row>
    <row r="119" spans="1:13" ht="12" customHeight="1" x14ac:dyDescent="0.35">
      <c r="A119" s="9" t="s">
        <v>443</v>
      </c>
      <c r="B119" s="10" t="s">
        <v>24</v>
      </c>
      <c r="C119" s="18">
        <v>506</v>
      </c>
      <c r="D119" s="7" t="s">
        <v>444</v>
      </c>
      <c r="E119" s="7" t="s">
        <v>445</v>
      </c>
      <c r="F119" s="12" t="s">
        <v>25</v>
      </c>
      <c r="G119" s="12" t="s">
        <v>25</v>
      </c>
      <c r="H119" s="13"/>
      <c r="I119" s="12">
        <v>340036.55</v>
      </c>
      <c r="J119" s="8" t="s">
        <v>28</v>
      </c>
      <c r="K119" s="15">
        <v>44124</v>
      </c>
      <c r="L119" s="7" t="s">
        <v>446</v>
      </c>
      <c r="M119" s="7" t="s">
        <v>18</v>
      </c>
    </row>
    <row r="120" spans="1:13" ht="12" customHeight="1" x14ac:dyDescent="0.35">
      <c r="A120" s="9" t="s">
        <v>447</v>
      </c>
      <c r="B120" s="10" t="s">
        <v>24</v>
      </c>
      <c r="C120" s="18">
        <v>503</v>
      </c>
      <c r="D120" s="7" t="s">
        <v>448</v>
      </c>
      <c r="E120" s="7" t="s">
        <v>449</v>
      </c>
      <c r="F120" s="12" t="s">
        <v>25</v>
      </c>
      <c r="G120" s="12" t="s">
        <v>25</v>
      </c>
      <c r="H120" s="13"/>
      <c r="I120" s="12">
        <v>157296</v>
      </c>
      <c r="J120" s="8" t="s">
        <v>28</v>
      </c>
      <c r="K120" s="15">
        <v>44131</v>
      </c>
      <c r="L120" s="7" t="s">
        <v>450</v>
      </c>
      <c r="M120" s="7" t="s">
        <v>37</v>
      </c>
    </row>
    <row r="121" spans="1:13" ht="12" customHeight="1" x14ac:dyDescent="0.35">
      <c r="A121" s="9" t="s">
        <v>451</v>
      </c>
      <c r="B121" s="10" t="s">
        <v>24</v>
      </c>
      <c r="C121" s="18">
        <v>504</v>
      </c>
      <c r="D121" s="7" t="s">
        <v>452</v>
      </c>
      <c r="E121" s="7" t="s">
        <v>171</v>
      </c>
      <c r="F121" s="12" t="s">
        <v>25</v>
      </c>
      <c r="G121" s="12" t="s">
        <v>25</v>
      </c>
      <c r="H121" s="13"/>
      <c r="I121" s="12">
        <v>135411.44</v>
      </c>
      <c r="J121" s="8" t="s">
        <v>28</v>
      </c>
      <c r="K121" s="15">
        <v>44125</v>
      </c>
      <c r="L121" s="7" t="s">
        <v>453</v>
      </c>
      <c r="M121" s="7" t="s">
        <v>37</v>
      </c>
    </row>
    <row r="122" spans="1:13" ht="24" customHeight="1" x14ac:dyDescent="0.35">
      <c r="A122" s="9" t="s">
        <v>454</v>
      </c>
      <c r="B122" s="10" t="s">
        <v>24</v>
      </c>
      <c r="C122" s="18">
        <v>521</v>
      </c>
      <c r="D122" s="7" t="s">
        <v>455</v>
      </c>
      <c r="E122" s="7" t="s">
        <v>456</v>
      </c>
      <c r="F122" s="12" t="s">
        <v>25</v>
      </c>
      <c r="G122" s="12" t="s">
        <v>25</v>
      </c>
      <c r="H122" s="13"/>
      <c r="I122" s="12">
        <v>417702.08</v>
      </c>
      <c r="J122" s="8" t="s">
        <v>28</v>
      </c>
      <c r="K122" s="15">
        <v>44123</v>
      </c>
      <c r="L122" s="7" t="s">
        <v>457</v>
      </c>
      <c r="M122" s="7" t="s">
        <v>37</v>
      </c>
    </row>
    <row r="123" spans="1:13" ht="12" customHeight="1" x14ac:dyDescent="0.35">
      <c r="A123" s="9" t="s">
        <v>458</v>
      </c>
      <c r="B123" s="10" t="s">
        <v>24</v>
      </c>
      <c r="C123" s="18">
        <v>520</v>
      </c>
      <c r="D123" s="7" t="s">
        <v>459</v>
      </c>
      <c r="E123" s="7" t="s">
        <v>460</v>
      </c>
      <c r="F123" s="12" t="s">
        <v>25</v>
      </c>
      <c r="G123" s="12" t="s">
        <v>25</v>
      </c>
      <c r="H123" s="13"/>
      <c r="I123" s="12">
        <v>100365.75</v>
      </c>
      <c r="J123" s="8" t="s">
        <v>28</v>
      </c>
      <c r="K123" s="15">
        <v>44096</v>
      </c>
      <c r="L123" s="7" t="s">
        <v>461</v>
      </c>
      <c r="M123" s="7" t="s">
        <v>462</v>
      </c>
    </row>
    <row r="124" spans="1:13" ht="12" customHeight="1" x14ac:dyDescent="0.35">
      <c r="A124" s="9" t="s">
        <v>463</v>
      </c>
      <c r="B124" s="10" t="s">
        <v>24</v>
      </c>
      <c r="C124" s="18">
        <v>566</v>
      </c>
      <c r="D124" s="7" t="s">
        <v>464</v>
      </c>
      <c r="E124" s="7" t="s">
        <v>465</v>
      </c>
      <c r="F124" s="12" t="s">
        <v>25</v>
      </c>
      <c r="G124" s="12" t="s">
        <v>25</v>
      </c>
      <c r="H124" s="13"/>
      <c r="I124" s="12">
        <v>168205.8</v>
      </c>
      <c r="J124" s="8" t="s">
        <v>28</v>
      </c>
      <c r="K124" s="15">
        <v>44140</v>
      </c>
      <c r="L124" s="7" t="s">
        <v>466</v>
      </c>
      <c r="M124" s="7" t="s">
        <v>37</v>
      </c>
    </row>
    <row r="125" spans="1:13" ht="12" customHeight="1" x14ac:dyDescent="0.35">
      <c r="A125" s="9" t="s">
        <v>467</v>
      </c>
      <c r="B125" s="10" t="s">
        <v>24</v>
      </c>
      <c r="C125" s="18">
        <v>539</v>
      </c>
      <c r="D125" s="7" t="s">
        <v>468</v>
      </c>
      <c r="E125" s="7" t="s">
        <v>456</v>
      </c>
      <c r="F125" s="12" t="s">
        <v>25</v>
      </c>
      <c r="G125" s="12" t="s">
        <v>25</v>
      </c>
      <c r="H125" s="13"/>
      <c r="I125" s="12">
        <v>129920</v>
      </c>
      <c r="J125" s="8" t="s">
        <v>28</v>
      </c>
      <c r="K125" s="15">
        <v>44134</v>
      </c>
      <c r="L125" s="7" t="s">
        <v>469</v>
      </c>
      <c r="M125" s="7" t="s">
        <v>470</v>
      </c>
    </row>
    <row r="126" spans="1:13" ht="12" customHeight="1" x14ac:dyDescent="0.35">
      <c r="A126" s="9" t="s">
        <v>471</v>
      </c>
      <c r="B126" s="10" t="s">
        <v>24</v>
      </c>
      <c r="C126" s="18" t="s">
        <v>25</v>
      </c>
      <c r="D126" s="7" t="s">
        <v>472</v>
      </c>
      <c r="E126" s="7" t="s">
        <v>473</v>
      </c>
      <c r="F126" s="12" t="s">
        <v>25</v>
      </c>
      <c r="G126" s="12" t="s">
        <v>25</v>
      </c>
      <c r="H126" s="13"/>
      <c r="I126" s="12">
        <v>310826.64</v>
      </c>
      <c r="J126" s="8" t="s">
        <v>28</v>
      </c>
      <c r="K126" s="15">
        <v>44127</v>
      </c>
      <c r="L126" s="7" t="s">
        <v>474</v>
      </c>
      <c r="M126" s="7" t="s">
        <v>475</v>
      </c>
    </row>
    <row r="127" spans="1:13" x14ac:dyDescent="0.35">
      <c r="A127" s="9" t="s">
        <v>476</v>
      </c>
      <c r="B127" s="10" t="s">
        <v>24</v>
      </c>
      <c r="C127" s="18">
        <v>531</v>
      </c>
      <c r="D127" s="7" t="s">
        <v>477</v>
      </c>
      <c r="E127" s="7" t="s">
        <v>478</v>
      </c>
      <c r="F127" s="12" t="s">
        <v>25</v>
      </c>
      <c r="G127" s="12" t="s">
        <v>25</v>
      </c>
      <c r="H127" s="13"/>
      <c r="I127" s="12">
        <v>152250</v>
      </c>
      <c r="J127" s="8" t="s">
        <v>28</v>
      </c>
      <c r="K127" s="15">
        <v>44047</v>
      </c>
      <c r="L127" s="7" t="s">
        <v>479</v>
      </c>
      <c r="M127" s="7" t="s">
        <v>37</v>
      </c>
    </row>
    <row r="128" spans="1:13" ht="12" customHeight="1" x14ac:dyDescent="0.35">
      <c r="A128" s="9" t="s">
        <v>480</v>
      </c>
      <c r="B128" s="10" t="s">
        <v>24</v>
      </c>
      <c r="C128" s="18">
        <v>532</v>
      </c>
      <c r="D128" s="7" t="s">
        <v>481</v>
      </c>
      <c r="E128" s="7" t="s">
        <v>482</v>
      </c>
      <c r="F128" s="12" t="s">
        <v>25</v>
      </c>
      <c r="G128" s="12" t="s">
        <v>25</v>
      </c>
      <c r="H128" s="13"/>
      <c r="I128" s="12">
        <v>101616</v>
      </c>
      <c r="J128" s="8" t="s">
        <v>28</v>
      </c>
      <c r="K128" s="15">
        <v>44119</v>
      </c>
      <c r="L128" s="7" t="s">
        <v>435</v>
      </c>
      <c r="M128" s="7" t="s">
        <v>37</v>
      </c>
    </row>
    <row r="129" spans="1:13" ht="12" customHeight="1" x14ac:dyDescent="0.35">
      <c r="A129" s="9" t="s">
        <v>483</v>
      </c>
      <c r="B129" s="10" t="s">
        <v>24</v>
      </c>
      <c r="C129" s="18" t="s">
        <v>76</v>
      </c>
      <c r="D129" s="7" t="s">
        <v>484</v>
      </c>
      <c r="E129" s="7" t="s">
        <v>485</v>
      </c>
      <c r="F129" s="12" t="s">
        <v>25</v>
      </c>
      <c r="G129" s="12" t="s">
        <v>25</v>
      </c>
      <c r="H129" s="13"/>
      <c r="I129" s="12">
        <v>106140</v>
      </c>
      <c r="J129" s="8" t="s">
        <v>28</v>
      </c>
      <c r="K129" s="15">
        <v>44131</v>
      </c>
      <c r="L129" s="7" t="s">
        <v>450</v>
      </c>
      <c r="M129" s="7" t="s">
        <v>486</v>
      </c>
    </row>
    <row r="130" spans="1:13" ht="12" customHeight="1" x14ac:dyDescent="0.35">
      <c r="A130" s="9" t="s">
        <v>487</v>
      </c>
      <c r="B130" s="10" t="s">
        <v>24</v>
      </c>
      <c r="C130" s="18">
        <v>547</v>
      </c>
      <c r="D130" s="7" t="s">
        <v>488</v>
      </c>
      <c r="E130" s="7" t="s">
        <v>193</v>
      </c>
      <c r="F130" s="12" t="s">
        <v>25</v>
      </c>
      <c r="G130" s="12" t="s">
        <v>25</v>
      </c>
      <c r="H130" s="13"/>
      <c r="I130" s="12">
        <v>100200.22</v>
      </c>
      <c r="J130" s="8" t="s">
        <v>28</v>
      </c>
      <c r="K130" s="15">
        <v>44139</v>
      </c>
      <c r="L130" s="7" t="s">
        <v>489</v>
      </c>
      <c r="M130" s="7" t="s">
        <v>37</v>
      </c>
    </row>
    <row r="131" spans="1:13" ht="12" customHeight="1" x14ac:dyDescent="0.35">
      <c r="A131" s="9" t="s">
        <v>490</v>
      </c>
      <c r="B131" s="10" t="s">
        <v>24</v>
      </c>
      <c r="C131" s="18">
        <v>556</v>
      </c>
      <c r="D131" s="7" t="s">
        <v>491</v>
      </c>
      <c r="E131" s="7" t="s">
        <v>492</v>
      </c>
      <c r="F131" s="12" t="s">
        <v>25</v>
      </c>
      <c r="G131" s="12" t="s">
        <v>25</v>
      </c>
      <c r="H131" s="13"/>
      <c r="I131" s="12">
        <v>101268</v>
      </c>
      <c r="J131" s="8" t="s">
        <v>28</v>
      </c>
      <c r="K131" s="15">
        <v>44138</v>
      </c>
      <c r="L131" s="7" t="s">
        <v>493</v>
      </c>
      <c r="M131" s="7" t="s">
        <v>371</v>
      </c>
    </row>
    <row r="132" spans="1:13" ht="12" customHeight="1" x14ac:dyDescent="0.35">
      <c r="A132" s="9" t="s">
        <v>494</v>
      </c>
      <c r="B132" s="10" t="s">
        <v>24</v>
      </c>
      <c r="C132" s="18">
        <v>541</v>
      </c>
      <c r="D132" s="7" t="s">
        <v>495</v>
      </c>
      <c r="E132" s="7" t="s">
        <v>496</v>
      </c>
      <c r="F132" s="12" t="s">
        <v>25</v>
      </c>
      <c r="G132" s="12" t="s">
        <v>25</v>
      </c>
      <c r="H132" s="13"/>
      <c r="I132" s="12">
        <v>136880</v>
      </c>
      <c r="J132" s="8" t="s">
        <v>28</v>
      </c>
      <c r="K132" s="15">
        <v>44142</v>
      </c>
      <c r="L132" s="7" t="s">
        <v>497</v>
      </c>
      <c r="M132" s="7" t="s">
        <v>498</v>
      </c>
    </row>
    <row r="133" spans="1:13" ht="12" customHeight="1" x14ac:dyDescent="0.35">
      <c r="A133" s="9" t="s">
        <v>499</v>
      </c>
      <c r="B133" s="10" t="s">
        <v>24</v>
      </c>
      <c r="C133" s="18">
        <v>551</v>
      </c>
      <c r="D133" s="7" t="s">
        <v>500</v>
      </c>
      <c r="E133" s="7" t="s">
        <v>501</v>
      </c>
      <c r="F133" s="12" t="s">
        <v>25</v>
      </c>
      <c r="G133" s="12" t="s">
        <v>25</v>
      </c>
      <c r="H133" s="13"/>
      <c r="I133" s="12">
        <v>206880</v>
      </c>
      <c r="J133" s="8" t="s">
        <v>28</v>
      </c>
      <c r="K133" s="15">
        <v>44139</v>
      </c>
      <c r="L133" s="7" t="s">
        <v>489</v>
      </c>
      <c r="M133" s="7" t="s">
        <v>125</v>
      </c>
    </row>
    <row r="134" spans="1:13" ht="12" customHeight="1" x14ac:dyDescent="0.35">
      <c r="A134" s="9" t="s">
        <v>502</v>
      </c>
      <c r="B134" s="10" t="s">
        <v>24</v>
      </c>
      <c r="C134" s="18">
        <v>550</v>
      </c>
      <c r="D134" s="7" t="s">
        <v>503</v>
      </c>
      <c r="E134" s="7" t="s">
        <v>202</v>
      </c>
      <c r="F134" s="12" t="s">
        <v>25</v>
      </c>
      <c r="G134" s="12" t="s">
        <v>25</v>
      </c>
      <c r="H134" s="13"/>
      <c r="I134" s="12">
        <v>293538</v>
      </c>
      <c r="J134" s="8" t="s">
        <v>28</v>
      </c>
      <c r="K134" s="15">
        <v>44146</v>
      </c>
      <c r="L134" s="7" t="s">
        <v>504</v>
      </c>
      <c r="M134" s="7" t="s">
        <v>37</v>
      </c>
    </row>
    <row r="135" spans="1:13" ht="24" customHeight="1" x14ac:dyDescent="0.35">
      <c r="A135" s="9" t="s">
        <v>505</v>
      </c>
      <c r="B135" s="10" t="s">
        <v>24</v>
      </c>
      <c r="C135" s="18">
        <v>554</v>
      </c>
      <c r="D135" s="7" t="s">
        <v>506</v>
      </c>
      <c r="E135" s="7" t="s">
        <v>507</v>
      </c>
      <c r="F135" s="12" t="s">
        <v>25</v>
      </c>
      <c r="G135" s="12" t="s">
        <v>25</v>
      </c>
      <c r="H135" s="13"/>
      <c r="I135" s="12">
        <v>168200</v>
      </c>
      <c r="J135" s="8" t="s">
        <v>28</v>
      </c>
      <c r="K135" s="15">
        <v>44140</v>
      </c>
      <c r="L135" s="7" t="s">
        <v>508</v>
      </c>
      <c r="M135" s="7" t="s">
        <v>219</v>
      </c>
    </row>
    <row r="136" spans="1:13" ht="12" customHeight="1" x14ac:dyDescent="0.35">
      <c r="A136" s="9" t="s">
        <v>509</v>
      </c>
      <c r="B136" s="10" t="s">
        <v>24</v>
      </c>
      <c r="C136" s="18">
        <v>553</v>
      </c>
      <c r="D136" s="7" t="s">
        <v>510</v>
      </c>
      <c r="E136" s="7" t="s">
        <v>212</v>
      </c>
      <c r="F136" s="12" t="s">
        <v>25</v>
      </c>
      <c r="G136" s="12" t="s">
        <v>25</v>
      </c>
      <c r="H136" s="13"/>
      <c r="I136" s="12">
        <v>230000</v>
      </c>
      <c r="J136" s="8" t="s">
        <v>28</v>
      </c>
      <c r="K136" s="15">
        <v>44154</v>
      </c>
      <c r="L136" s="7" t="s">
        <v>511</v>
      </c>
      <c r="M136" s="7" t="s">
        <v>486</v>
      </c>
    </row>
    <row r="137" spans="1:13" ht="24" customHeight="1" x14ac:dyDescent="0.35">
      <c r="A137" s="9" t="s">
        <v>512</v>
      </c>
      <c r="B137" s="10" t="s">
        <v>24</v>
      </c>
      <c r="C137" s="18" t="s">
        <v>76</v>
      </c>
      <c r="D137" s="7" t="s">
        <v>513</v>
      </c>
      <c r="E137" s="7" t="s">
        <v>89</v>
      </c>
      <c r="F137" s="12" t="s">
        <v>25</v>
      </c>
      <c r="G137" s="12" t="s">
        <v>25</v>
      </c>
      <c r="H137" s="13"/>
      <c r="I137" s="12">
        <v>214045.23</v>
      </c>
      <c r="J137" s="8" t="s">
        <v>28</v>
      </c>
      <c r="K137" s="15">
        <v>44155</v>
      </c>
      <c r="L137" s="7" t="s">
        <v>514</v>
      </c>
      <c r="M137" s="7" t="s">
        <v>515</v>
      </c>
    </row>
    <row r="138" spans="1:13" ht="12" customHeight="1" x14ac:dyDescent="0.35">
      <c r="A138" s="9" t="s">
        <v>516</v>
      </c>
      <c r="B138" s="10" t="s">
        <v>24</v>
      </c>
      <c r="C138" s="18" t="s">
        <v>76</v>
      </c>
      <c r="D138" s="7" t="s">
        <v>517</v>
      </c>
      <c r="E138" s="7" t="s">
        <v>492</v>
      </c>
      <c r="F138" s="12" t="s">
        <v>25</v>
      </c>
      <c r="G138" s="12" t="s">
        <v>25</v>
      </c>
      <c r="H138" s="13"/>
      <c r="I138" s="12">
        <v>280024</v>
      </c>
      <c r="J138" s="8" t="s">
        <v>28</v>
      </c>
      <c r="K138" s="15">
        <v>44160</v>
      </c>
      <c r="L138" s="7" t="s">
        <v>518</v>
      </c>
      <c r="M138" s="7" t="s">
        <v>315</v>
      </c>
    </row>
    <row r="139" spans="1:13" ht="24" customHeight="1" x14ac:dyDescent="0.35">
      <c r="A139" s="9" t="s">
        <v>519</v>
      </c>
      <c r="B139" s="10" t="s">
        <v>24</v>
      </c>
      <c r="C139" s="18">
        <v>584</v>
      </c>
      <c r="D139" s="7" t="s">
        <v>520</v>
      </c>
      <c r="E139" s="9" t="s">
        <v>521</v>
      </c>
      <c r="F139" s="12" t="s">
        <v>25</v>
      </c>
      <c r="G139" s="12" t="s">
        <v>25</v>
      </c>
      <c r="H139" s="13"/>
      <c r="I139" s="12">
        <v>443120</v>
      </c>
      <c r="J139" s="8" t="s">
        <v>28</v>
      </c>
      <c r="K139" s="15">
        <v>44160</v>
      </c>
      <c r="L139" s="7" t="s">
        <v>518</v>
      </c>
      <c r="M139" s="7" t="s">
        <v>98</v>
      </c>
    </row>
    <row r="140" spans="1:13" ht="24" customHeight="1" x14ac:dyDescent="0.35">
      <c r="A140" s="9" t="s">
        <v>522</v>
      </c>
      <c r="B140" s="10" t="s">
        <v>24</v>
      </c>
      <c r="C140" s="18" t="s">
        <v>76</v>
      </c>
      <c r="D140" s="7" t="s">
        <v>523</v>
      </c>
      <c r="E140" s="7" t="s">
        <v>193</v>
      </c>
      <c r="F140" s="12" t="s">
        <v>25</v>
      </c>
      <c r="G140" s="12" t="s">
        <v>25</v>
      </c>
      <c r="H140" s="13"/>
      <c r="I140" s="12">
        <v>131544</v>
      </c>
      <c r="J140" s="8" t="s">
        <v>28</v>
      </c>
      <c r="K140" s="15">
        <v>44137</v>
      </c>
      <c r="L140" s="7" t="s">
        <v>524</v>
      </c>
      <c r="M140" s="7" t="s">
        <v>98</v>
      </c>
    </row>
    <row r="141" spans="1:13" ht="12" customHeight="1" x14ac:dyDescent="0.35">
      <c r="A141" s="9" t="s">
        <v>525</v>
      </c>
      <c r="B141" s="10" t="s">
        <v>24</v>
      </c>
      <c r="C141" s="18">
        <v>560</v>
      </c>
      <c r="D141" s="7" t="s">
        <v>526</v>
      </c>
      <c r="E141" s="7" t="s">
        <v>198</v>
      </c>
      <c r="F141" s="12" t="s">
        <v>25</v>
      </c>
      <c r="G141" s="12" t="s">
        <v>25</v>
      </c>
      <c r="H141" s="13"/>
      <c r="I141" s="12">
        <v>224417.47</v>
      </c>
      <c r="J141" s="8" t="s">
        <v>28</v>
      </c>
      <c r="K141" s="15">
        <v>44089</v>
      </c>
      <c r="L141" s="7" t="s">
        <v>527</v>
      </c>
      <c r="M141" s="7" t="s">
        <v>358</v>
      </c>
    </row>
    <row r="142" spans="1:13" ht="24" customHeight="1" x14ac:dyDescent="0.35">
      <c r="A142" s="9" t="s">
        <v>528</v>
      </c>
      <c r="B142" s="10" t="s">
        <v>24</v>
      </c>
      <c r="C142" s="18" t="s">
        <v>76</v>
      </c>
      <c r="D142" s="7" t="s">
        <v>529</v>
      </c>
      <c r="E142" s="7" t="s">
        <v>530</v>
      </c>
      <c r="F142" s="12" t="s">
        <v>25</v>
      </c>
      <c r="G142" s="12" t="s">
        <v>25</v>
      </c>
      <c r="H142" s="13"/>
      <c r="I142" s="12">
        <v>318652</v>
      </c>
      <c r="J142" s="8" t="s">
        <v>28</v>
      </c>
      <c r="K142" s="15">
        <v>44160</v>
      </c>
      <c r="L142" s="7" t="s">
        <v>518</v>
      </c>
      <c r="M142" s="7" t="s">
        <v>531</v>
      </c>
    </row>
    <row r="143" spans="1:13" ht="24" customHeight="1" x14ac:dyDescent="0.35">
      <c r="A143" s="9" t="s">
        <v>532</v>
      </c>
      <c r="B143" s="10" t="s">
        <v>24</v>
      </c>
      <c r="C143" s="18">
        <v>565</v>
      </c>
      <c r="D143" s="7" t="s">
        <v>533</v>
      </c>
      <c r="E143" s="7" t="s">
        <v>530</v>
      </c>
      <c r="F143" s="12" t="s">
        <v>25</v>
      </c>
      <c r="G143" s="12" t="s">
        <v>25</v>
      </c>
      <c r="H143" s="13"/>
      <c r="I143" s="12">
        <v>264480</v>
      </c>
      <c r="J143" s="8" t="s">
        <v>28</v>
      </c>
      <c r="K143" s="15">
        <v>44160</v>
      </c>
      <c r="L143" s="7" t="s">
        <v>518</v>
      </c>
      <c r="M143" s="7" t="s">
        <v>531</v>
      </c>
    </row>
    <row r="144" spans="1:13" ht="24" customHeight="1" x14ac:dyDescent="0.35">
      <c r="A144" s="9" t="s">
        <v>534</v>
      </c>
      <c r="B144" s="10" t="s">
        <v>24</v>
      </c>
      <c r="C144" s="18">
        <v>585</v>
      </c>
      <c r="D144" s="7" t="s">
        <v>535</v>
      </c>
      <c r="E144" s="7" t="s">
        <v>202</v>
      </c>
      <c r="F144" s="12" t="s">
        <v>25</v>
      </c>
      <c r="G144" s="12" t="s">
        <v>25</v>
      </c>
      <c r="H144" s="13"/>
      <c r="I144" s="12">
        <v>106847.6</v>
      </c>
      <c r="J144" s="8" t="s">
        <v>28</v>
      </c>
      <c r="K144" s="15">
        <v>44160</v>
      </c>
      <c r="L144" s="7" t="s">
        <v>518</v>
      </c>
      <c r="M144" s="7" t="s">
        <v>531</v>
      </c>
    </row>
    <row r="145" spans="1:13" ht="12" customHeight="1" x14ac:dyDescent="0.35">
      <c r="A145" s="9" t="s">
        <v>536</v>
      </c>
      <c r="B145" s="10" t="s">
        <v>24</v>
      </c>
      <c r="C145" s="18">
        <v>570</v>
      </c>
      <c r="D145" s="7" t="s">
        <v>537</v>
      </c>
      <c r="E145" s="7" t="s">
        <v>132</v>
      </c>
      <c r="F145" s="12" t="s">
        <v>25</v>
      </c>
      <c r="G145" s="12" t="s">
        <v>25</v>
      </c>
      <c r="H145" s="13"/>
      <c r="I145" s="12">
        <v>411649.5</v>
      </c>
      <c r="J145" s="8" t="s">
        <v>28</v>
      </c>
      <c r="K145" s="15">
        <v>44161</v>
      </c>
      <c r="L145" s="7" t="s">
        <v>538</v>
      </c>
      <c r="M145" s="7" t="s">
        <v>18</v>
      </c>
    </row>
    <row r="146" spans="1:13" ht="12" customHeight="1" x14ac:dyDescent="0.35">
      <c r="A146" s="9" t="s">
        <v>539</v>
      </c>
      <c r="B146" s="10" t="s">
        <v>24</v>
      </c>
      <c r="C146" s="18" t="s">
        <v>76</v>
      </c>
      <c r="D146" s="7" t="s">
        <v>540</v>
      </c>
      <c r="E146" s="7" t="s">
        <v>541</v>
      </c>
      <c r="F146" s="12" t="s">
        <v>25</v>
      </c>
      <c r="G146" s="12" t="s">
        <v>25</v>
      </c>
      <c r="H146" s="13"/>
      <c r="I146" s="12">
        <v>196620</v>
      </c>
      <c r="J146" s="8" t="s">
        <v>28</v>
      </c>
      <c r="K146" s="15">
        <v>44162</v>
      </c>
      <c r="L146" s="7" t="s">
        <v>542</v>
      </c>
      <c r="M146" s="7" t="s">
        <v>30</v>
      </c>
    </row>
    <row r="147" spans="1:13" ht="12" customHeight="1" x14ac:dyDescent="0.35">
      <c r="A147" s="9" t="s">
        <v>543</v>
      </c>
      <c r="B147" s="10" t="s">
        <v>24</v>
      </c>
      <c r="C147" s="18">
        <v>580</v>
      </c>
      <c r="D147" s="7" t="s">
        <v>544</v>
      </c>
      <c r="E147" s="7" t="s">
        <v>318</v>
      </c>
      <c r="F147" s="12" t="s">
        <v>25</v>
      </c>
      <c r="G147" s="12" t="s">
        <v>25</v>
      </c>
      <c r="H147" s="13"/>
      <c r="I147" s="12">
        <v>290000</v>
      </c>
      <c r="J147" s="8" t="s">
        <v>28</v>
      </c>
      <c r="K147" s="15">
        <v>44148</v>
      </c>
      <c r="L147" s="7" t="s">
        <v>545</v>
      </c>
      <c r="M147" s="7" t="s">
        <v>546</v>
      </c>
    </row>
    <row r="148" spans="1:13" ht="12" customHeight="1" x14ac:dyDescent="0.35">
      <c r="A148" s="9" t="s">
        <v>547</v>
      </c>
      <c r="B148" s="10" t="s">
        <v>24</v>
      </c>
      <c r="C148" s="18">
        <v>578</v>
      </c>
      <c r="D148" s="7" t="s">
        <v>548</v>
      </c>
      <c r="E148" s="7" t="s">
        <v>549</v>
      </c>
      <c r="F148" s="12" t="s">
        <v>25</v>
      </c>
      <c r="G148" s="12" t="s">
        <v>25</v>
      </c>
      <c r="H148" s="13"/>
      <c r="I148" s="12">
        <v>195367.2</v>
      </c>
      <c r="J148" s="8" t="s">
        <v>28</v>
      </c>
      <c r="K148" s="15">
        <v>44172</v>
      </c>
      <c r="L148" s="7" t="s">
        <v>550</v>
      </c>
      <c r="M148" s="7" t="s">
        <v>302</v>
      </c>
    </row>
    <row r="149" spans="1:13" ht="12" customHeight="1" x14ac:dyDescent="0.35">
      <c r="A149" s="9" t="s">
        <v>551</v>
      </c>
      <c r="B149" s="10" t="s">
        <v>24</v>
      </c>
      <c r="C149" s="18" t="s">
        <v>76</v>
      </c>
      <c r="D149" s="7" t="s">
        <v>552</v>
      </c>
      <c r="E149" s="7" t="s">
        <v>553</v>
      </c>
      <c r="F149" s="12" t="s">
        <v>25</v>
      </c>
      <c r="G149" s="12" t="s">
        <v>25</v>
      </c>
      <c r="H149" s="13"/>
      <c r="I149" s="12">
        <v>440220</v>
      </c>
      <c r="J149" s="8" t="s">
        <v>28</v>
      </c>
      <c r="K149" s="15">
        <v>44166</v>
      </c>
      <c r="L149" s="7" t="s">
        <v>554</v>
      </c>
      <c r="M149" s="7" t="s">
        <v>555</v>
      </c>
    </row>
    <row r="150" spans="1:13" ht="12" customHeight="1" x14ac:dyDescent="0.35">
      <c r="A150" s="9" t="s">
        <v>556</v>
      </c>
      <c r="B150" s="10" t="s">
        <v>24</v>
      </c>
      <c r="C150" s="18">
        <v>582</v>
      </c>
      <c r="D150" s="7" t="s">
        <v>557</v>
      </c>
      <c r="E150" s="7" t="s">
        <v>549</v>
      </c>
      <c r="F150" s="12" t="s">
        <v>25</v>
      </c>
      <c r="G150" s="12" t="s">
        <v>25</v>
      </c>
      <c r="H150" s="13"/>
      <c r="I150" s="12">
        <v>199999.92</v>
      </c>
      <c r="J150" s="8" t="s">
        <v>28</v>
      </c>
      <c r="K150" s="15">
        <v>44172</v>
      </c>
      <c r="L150" s="7" t="s">
        <v>550</v>
      </c>
      <c r="M150" s="7" t="s">
        <v>37</v>
      </c>
    </row>
    <row r="151" spans="1:13" ht="12" customHeight="1" x14ac:dyDescent="0.35">
      <c r="A151" s="9" t="s">
        <v>558</v>
      </c>
      <c r="B151" s="10" t="s">
        <v>24</v>
      </c>
      <c r="C151" s="18">
        <v>597</v>
      </c>
      <c r="D151" s="7" t="s">
        <v>559</v>
      </c>
      <c r="E151" s="7" t="s">
        <v>549</v>
      </c>
      <c r="F151" s="12" t="s">
        <v>25</v>
      </c>
      <c r="G151" s="12" t="s">
        <v>25</v>
      </c>
      <c r="H151" s="13"/>
      <c r="I151" s="12">
        <v>248994</v>
      </c>
      <c r="J151" s="8" t="s">
        <v>28</v>
      </c>
      <c r="K151" s="15">
        <v>44172</v>
      </c>
      <c r="L151" s="7" t="s">
        <v>550</v>
      </c>
      <c r="M151" s="7" t="s">
        <v>37</v>
      </c>
    </row>
    <row r="152" spans="1:13" ht="12" customHeight="1" x14ac:dyDescent="0.35">
      <c r="A152" s="9" t="s">
        <v>560</v>
      </c>
      <c r="B152" s="10" t="s">
        <v>24</v>
      </c>
      <c r="C152" s="18" t="s">
        <v>76</v>
      </c>
      <c r="D152" s="7" t="s">
        <v>561</v>
      </c>
      <c r="E152" s="7" t="s">
        <v>465</v>
      </c>
      <c r="F152" s="12" t="s">
        <v>25</v>
      </c>
      <c r="G152" s="12" t="s">
        <v>25</v>
      </c>
      <c r="H152" s="13"/>
      <c r="I152" s="12">
        <v>1201371.1499999999</v>
      </c>
      <c r="J152" s="8" t="s">
        <v>28</v>
      </c>
      <c r="K152" s="15">
        <v>44166</v>
      </c>
      <c r="L152" s="7" t="s">
        <v>554</v>
      </c>
      <c r="M152" s="7" t="s">
        <v>284</v>
      </c>
    </row>
    <row r="153" spans="1:13" ht="12" customHeight="1" x14ac:dyDescent="0.35">
      <c r="A153" s="9" t="s">
        <v>562</v>
      </c>
      <c r="B153" s="10" t="s">
        <v>24</v>
      </c>
      <c r="C153" s="18">
        <v>587</v>
      </c>
      <c r="D153" s="7" t="s">
        <v>563</v>
      </c>
      <c r="E153" s="7" t="s">
        <v>564</v>
      </c>
      <c r="F153" s="12" t="s">
        <v>25</v>
      </c>
      <c r="G153" s="12" t="s">
        <v>25</v>
      </c>
      <c r="H153" s="13"/>
      <c r="I153" s="12">
        <v>144457.13</v>
      </c>
      <c r="J153" s="8" t="s">
        <v>28</v>
      </c>
      <c r="K153" s="15">
        <v>44168</v>
      </c>
      <c r="L153" s="7" t="s">
        <v>565</v>
      </c>
      <c r="M153" s="7" t="s">
        <v>107</v>
      </c>
    </row>
    <row r="154" spans="1:13" ht="12" customHeight="1" x14ac:dyDescent="0.35">
      <c r="A154" s="9" t="s">
        <v>566</v>
      </c>
      <c r="B154" s="10" t="s">
        <v>24</v>
      </c>
      <c r="C154" s="18">
        <v>583</v>
      </c>
      <c r="D154" s="7" t="s">
        <v>567</v>
      </c>
      <c r="E154" s="7" t="s">
        <v>150</v>
      </c>
      <c r="F154" s="12" t="s">
        <v>25</v>
      </c>
      <c r="G154" s="12" t="s">
        <v>25</v>
      </c>
      <c r="H154" s="13"/>
      <c r="I154" s="12">
        <v>447794.8</v>
      </c>
      <c r="J154" s="8" t="s">
        <v>28</v>
      </c>
      <c r="K154" s="15">
        <v>44169</v>
      </c>
      <c r="L154" s="7" t="s">
        <v>568</v>
      </c>
      <c r="M154" s="7" t="s">
        <v>358</v>
      </c>
    </row>
    <row r="155" spans="1:13" ht="12" customHeight="1" x14ac:dyDescent="0.35">
      <c r="A155" s="9" t="s">
        <v>569</v>
      </c>
      <c r="B155" s="10" t="s">
        <v>24</v>
      </c>
      <c r="C155" s="18">
        <v>577</v>
      </c>
      <c r="D155" s="7" t="s">
        <v>570</v>
      </c>
      <c r="E155" s="7" t="s">
        <v>292</v>
      </c>
      <c r="F155" s="12" t="s">
        <v>25</v>
      </c>
      <c r="G155" s="12" t="s">
        <v>25</v>
      </c>
      <c r="H155" s="13"/>
      <c r="I155" s="12">
        <v>116593.92</v>
      </c>
      <c r="J155" s="8" t="s">
        <v>28</v>
      </c>
      <c r="K155" s="15">
        <v>44168</v>
      </c>
      <c r="L155" s="7" t="s">
        <v>565</v>
      </c>
      <c r="M155" s="7" t="s">
        <v>195</v>
      </c>
    </row>
    <row r="156" spans="1:13" ht="12" customHeight="1" x14ac:dyDescent="0.35">
      <c r="A156" s="9" t="s">
        <v>571</v>
      </c>
      <c r="B156" s="10" t="s">
        <v>24</v>
      </c>
      <c r="C156" s="18" t="s">
        <v>76</v>
      </c>
      <c r="D156" s="7" t="s">
        <v>572</v>
      </c>
      <c r="E156" s="7" t="s">
        <v>157</v>
      </c>
      <c r="F156" s="12" t="s">
        <v>25</v>
      </c>
      <c r="G156" s="12" t="s">
        <v>25</v>
      </c>
      <c r="H156" s="13"/>
      <c r="I156" s="12">
        <v>162848.41</v>
      </c>
      <c r="J156" s="8" t="s">
        <v>28</v>
      </c>
      <c r="K156" s="15">
        <v>44146</v>
      </c>
      <c r="L156" s="7" t="s">
        <v>504</v>
      </c>
      <c r="M156" s="7" t="s">
        <v>195</v>
      </c>
    </row>
    <row r="157" spans="1:13" x14ac:dyDescent="0.35">
      <c r="A157" s="9"/>
      <c r="B157" s="10"/>
      <c r="C157" s="18"/>
      <c r="D157" s="7"/>
      <c r="E157" s="7"/>
      <c r="F157" s="12"/>
      <c r="G157" s="12"/>
      <c r="H157" s="13"/>
      <c r="I157" s="12"/>
      <c r="J157" s="8"/>
      <c r="K157" s="8"/>
      <c r="L157" s="7"/>
      <c r="M157" s="7"/>
    </row>
    <row r="158" spans="1:13" x14ac:dyDescent="0.35">
      <c r="A158" s="9"/>
      <c r="B158" s="10"/>
      <c r="C158" s="18"/>
      <c r="D158" s="7"/>
      <c r="E158" s="7"/>
      <c r="F158" s="12"/>
      <c r="G158" s="12"/>
      <c r="H158" s="13"/>
      <c r="I158" s="12"/>
      <c r="J158" s="8"/>
      <c r="K158" s="8"/>
      <c r="L158" s="7"/>
      <c r="M158" s="7"/>
    </row>
    <row r="159" spans="1:13" x14ac:dyDescent="0.35">
      <c r="A159" s="9"/>
      <c r="B159" s="10"/>
      <c r="C159" s="18"/>
      <c r="D159" s="7"/>
      <c r="E159" s="7"/>
      <c r="F159" s="12"/>
      <c r="G159" s="12"/>
      <c r="H159" s="13"/>
      <c r="I159" s="12"/>
      <c r="J159" s="8"/>
      <c r="K159" s="8"/>
      <c r="L159" s="7"/>
      <c r="M159" s="7"/>
    </row>
    <row r="160" spans="1:13" x14ac:dyDescent="0.35">
      <c r="A160" s="9"/>
      <c r="B160" s="10"/>
      <c r="C160" s="18"/>
      <c r="D160" s="7"/>
      <c r="E160" s="7"/>
      <c r="F160" s="12"/>
      <c r="G160" s="12"/>
      <c r="H160" s="13"/>
      <c r="I160" s="12"/>
      <c r="J160" s="8"/>
      <c r="K160" s="8"/>
      <c r="L160" s="7"/>
      <c r="M160" s="7"/>
    </row>
    <row r="161" spans="1:13" x14ac:dyDescent="0.35">
      <c r="A161" s="9"/>
      <c r="B161" s="10"/>
      <c r="C161" s="18"/>
      <c r="D161" s="7"/>
      <c r="E161" s="7"/>
      <c r="F161" s="12"/>
      <c r="G161" s="12"/>
      <c r="H161" s="13"/>
      <c r="I161" s="12"/>
      <c r="J161" s="8"/>
      <c r="K161" s="8"/>
      <c r="L161" s="7"/>
      <c r="M161" s="7"/>
    </row>
    <row r="162" spans="1:13" x14ac:dyDescent="0.35">
      <c r="A162" s="9"/>
      <c r="B162" s="10"/>
      <c r="C162" s="18"/>
      <c r="D162" s="7"/>
      <c r="E162" s="7"/>
      <c r="F162" s="12"/>
      <c r="G162" s="12"/>
      <c r="H162" s="13"/>
      <c r="I162" s="12"/>
      <c r="J162" s="8"/>
      <c r="K162" s="8"/>
      <c r="L162" s="7"/>
      <c r="M162" s="7"/>
    </row>
    <row r="163" spans="1:13" x14ac:dyDescent="0.35">
      <c r="A163" s="9"/>
      <c r="B163" s="10"/>
      <c r="C163" s="18"/>
      <c r="D163" s="7"/>
      <c r="E163" s="7"/>
      <c r="F163" s="12"/>
      <c r="G163" s="12"/>
      <c r="H163" s="13"/>
      <c r="I163" s="12"/>
      <c r="J163" s="8"/>
      <c r="K163" s="8"/>
      <c r="L163" s="7"/>
      <c r="M163" s="7"/>
    </row>
    <row r="164" spans="1:13" x14ac:dyDescent="0.35">
      <c r="A164" s="9"/>
      <c r="B164" s="10"/>
      <c r="C164" s="18"/>
      <c r="D164" s="7"/>
      <c r="E164" s="7"/>
      <c r="F164" s="12"/>
      <c r="G164" s="12"/>
      <c r="H164" s="13"/>
      <c r="I164" s="12"/>
      <c r="J164" s="8"/>
      <c r="K164" s="8"/>
      <c r="L164" s="7"/>
      <c r="M164" s="7"/>
    </row>
    <row r="165" spans="1:13" x14ac:dyDescent="0.35">
      <c r="A165" s="9"/>
      <c r="B165" s="10"/>
      <c r="C165" s="18"/>
      <c r="D165" s="7"/>
      <c r="E165" s="7"/>
      <c r="F165" s="12"/>
      <c r="G165" s="12"/>
      <c r="H165" s="13"/>
      <c r="I165" s="12"/>
      <c r="J165" s="8"/>
      <c r="K165" s="8"/>
      <c r="L165" s="7"/>
      <c r="M165" s="7"/>
    </row>
    <row r="166" spans="1:13" x14ac:dyDescent="0.35">
      <c r="A166" s="9"/>
      <c r="B166" s="10"/>
      <c r="C166" s="18"/>
      <c r="D166" s="7"/>
      <c r="E166" s="7"/>
      <c r="F166" s="12"/>
      <c r="G166" s="12"/>
      <c r="H166" s="13"/>
      <c r="I166" s="12"/>
      <c r="J166" s="8"/>
      <c r="K166" s="8"/>
      <c r="L166" s="7"/>
      <c r="M166" s="7"/>
    </row>
    <row r="167" spans="1:13" x14ac:dyDescent="0.35">
      <c r="A167" s="9"/>
      <c r="B167" s="10"/>
      <c r="C167" s="18"/>
      <c r="D167" s="7"/>
      <c r="E167" s="7"/>
      <c r="F167" s="12"/>
      <c r="G167" s="12"/>
      <c r="H167" s="13"/>
      <c r="I167" s="12"/>
      <c r="J167" s="8"/>
      <c r="K167" s="8"/>
      <c r="L167" s="7"/>
      <c r="M167" s="7"/>
    </row>
    <row r="168" spans="1:13" x14ac:dyDescent="0.35">
      <c r="A168" s="9"/>
      <c r="B168" s="10"/>
      <c r="C168" s="18"/>
      <c r="D168" s="7"/>
      <c r="E168" s="7"/>
      <c r="F168" s="12"/>
      <c r="G168" s="12"/>
      <c r="H168" s="13"/>
      <c r="I168" s="12"/>
      <c r="J168" s="8"/>
      <c r="K168" s="8"/>
      <c r="L168" s="7"/>
      <c r="M168" s="7"/>
    </row>
    <row r="169" spans="1:13" x14ac:dyDescent="0.35">
      <c r="A169" s="9"/>
      <c r="B169" s="10"/>
      <c r="C169" s="18"/>
      <c r="D169" s="7"/>
      <c r="E169" s="7"/>
      <c r="F169" s="12"/>
      <c r="G169" s="12"/>
      <c r="H169" s="13"/>
      <c r="I169" s="12"/>
      <c r="J169" s="8"/>
      <c r="K169" s="8"/>
      <c r="L169" s="7"/>
      <c r="M169" s="7"/>
    </row>
    <row r="170" spans="1:13" x14ac:dyDescent="0.35">
      <c r="A170" s="9"/>
      <c r="B170" s="10"/>
      <c r="C170" s="18"/>
      <c r="D170" s="7"/>
      <c r="E170" s="7"/>
      <c r="F170" s="12"/>
      <c r="G170" s="12"/>
      <c r="H170" s="13"/>
      <c r="I170" s="12"/>
      <c r="J170" s="8"/>
      <c r="K170" s="8"/>
      <c r="L170" s="7"/>
      <c r="M170" s="7"/>
    </row>
    <row r="171" spans="1:13" x14ac:dyDescent="0.35">
      <c r="A171" s="9"/>
      <c r="B171" s="10"/>
      <c r="C171" s="18"/>
      <c r="D171" s="7"/>
      <c r="E171" s="7"/>
      <c r="F171" s="12"/>
      <c r="G171" s="12"/>
      <c r="H171" s="13"/>
      <c r="I171" s="12"/>
      <c r="J171" s="8"/>
      <c r="K171" s="8"/>
      <c r="L171" s="7"/>
      <c r="M171" s="7"/>
    </row>
    <row r="172" spans="1:13" x14ac:dyDescent="0.35">
      <c r="A172" s="9"/>
      <c r="B172" s="10"/>
      <c r="C172" s="18"/>
      <c r="D172" s="7"/>
      <c r="E172" s="7"/>
      <c r="F172" s="12"/>
      <c r="G172" s="12"/>
      <c r="H172" s="13"/>
      <c r="I172" s="12"/>
      <c r="J172" s="8"/>
      <c r="K172" s="8"/>
      <c r="L172" s="7"/>
      <c r="M172" s="7"/>
    </row>
    <row r="173" spans="1:13" x14ac:dyDescent="0.35">
      <c r="A173" s="9"/>
      <c r="B173" s="10"/>
      <c r="C173" s="18"/>
      <c r="D173" s="7"/>
      <c r="E173" s="7"/>
      <c r="F173" s="12"/>
      <c r="G173" s="12"/>
      <c r="H173" s="13"/>
      <c r="I173" s="12"/>
      <c r="J173" s="8"/>
      <c r="K173" s="8"/>
      <c r="L173" s="7"/>
      <c r="M173" s="7"/>
    </row>
    <row r="174" spans="1:13" x14ac:dyDescent="0.35">
      <c r="A174" s="9"/>
      <c r="B174" s="10"/>
      <c r="C174" s="18"/>
      <c r="D174" s="7"/>
      <c r="E174" s="7"/>
      <c r="F174" s="12"/>
      <c r="G174" s="12"/>
      <c r="H174" s="13"/>
      <c r="I174" s="12"/>
      <c r="J174" s="8"/>
      <c r="K174" s="8"/>
      <c r="L174" s="7"/>
      <c r="M174" s="7"/>
    </row>
    <row r="175" spans="1:13" x14ac:dyDescent="0.35">
      <c r="A175" s="9"/>
      <c r="B175" s="10"/>
      <c r="C175" s="18"/>
      <c r="D175" s="7"/>
      <c r="E175" s="7"/>
      <c r="F175" s="12"/>
      <c r="G175" s="12"/>
      <c r="H175" s="13"/>
      <c r="I175" s="12"/>
      <c r="J175" s="8"/>
      <c r="K175" s="8"/>
      <c r="L175" s="7"/>
      <c r="M175" s="7"/>
    </row>
    <row r="176" spans="1:13" x14ac:dyDescent="0.35">
      <c r="A176" s="9"/>
      <c r="B176" s="10"/>
      <c r="C176" s="18"/>
      <c r="D176" s="7"/>
      <c r="E176" s="7"/>
      <c r="F176" s="12"/>
      <c r="G176" s="12"/>
      <c r="H176" s="13"/>
      <c r="I176" s="12"/>
      <c r="J176" s="8"/>
      <c r="K176" s="8"/>
      <c r="L176" s="7"/>
      <c r="M176" s="7"/>
    </row>
    <row r="177" spans="1:13" x14ac:dyDescent="0.35">
      <c r="A177" s="9"/>
      <c r="B177" s="10"/>
      <c r="C177" s="18"/>
      <c r="D177" s="7"/>
      <c r="E177" s="7"/>
      <c r="F177" s="12"/>
      <c r="G177" s="12"/>
      <c r="H177" s="13"/>
      <c r="I177" s="12"/>
      <c r="J177" s="8"/>
      <c r="K177" s="8"/>
      <c r="L177" s="7"/>
      <c r="M177" s="7"/>
    </row>
    <row r="178" spans="1:13" x14ac:dyDescent="0.35">
      <c r="A178" s="9"/>
      <c r="B178" s="10"/>
      <c r="C178" s="18"/>
      <c r="D178" s="7"/>
      <c r="E178" s="7"/>
      <c r="F178" s="12"/>
      <c r="G178" s="12"/>
      <c r="H178" s="13"/>
      <c r="I178" s="12"/>
      <c r="J178" s="8"/>
      <c r="K178" s="8"/>
      <c r="L178" s="7"/>
      <c r="M178" s="7"/>
    </row>
    <row r="179" spans="1:13" x14ac:dyDescent="0.35">
      <c r="A179" s="9"/>
      <c r="B179" s="10"/>
      <c r="C179" s="18"/>
      <c r="D179" s="7"/>
      <c r="E179" s="7"/>
      <c r="F179" s="12"/>
      <c r="G179" s="12"/>
      <c r="H179" s="13"/>
      <c r="I179" s="12"/>
      <c r="J179" s="8"/>
      <c r="K179" s="8"/>
      <c r="L179" s="7"/>
      <c r="M179" s="7"/>
    </row>
    <row r="180" spans="1:13" x14ac:dyDescent="0.35">
      <c r="A180" s="9"/>
      <c r="B180" s="10"/>
      <c r="C180" s="18"/>
      <c r="D180" s="7"/>
      <c r="E180" s="7"/>
      <c r="F180" s="12"/>
      <c r="G180" s="12"/>
      <c r="H180" s="13"/>
      <c r="I180" s="12"/>
      <c r="J180" s="8"/>
      <c r="K180" s="8"/>
      <c r="L180" s="7"/>
      <c r="M180" s="7"/>
    </row>
    <row r="181" spans="1:13" x14ac:dyDescent="0.35">
      <c r="A181" s="9"/>
      <c r="B181" s="10"/>
      <c r="C181" s="18"/>
      <c r="D181" s="7"/>
      <c r="E181" s="7"/>
      <c r="F181" s="12"/>
      <c r="G181" s="12"/>
      <c r="H181" s="13"/>
      <c r="I181" s="12"/>
      <c r="J181" s="8"/>
      <c r="K181" s="8"/>
      <c r="L181" s="7"/>
      <c r="M181" s="7"/>
    </row>
    <row r="182" spans="1:13" x14ac:dyDescent="0.35">
      <c r="A182" s="9"/>
      <c r="B182" s="10"/>
      <c r="C182" s="18"/>
      <c r="D182" s="7"/>
      <c r="E182" s="7"/>
      <c r="F182" s="12"/>
      <c r="G182" s="12"/>
      <c r="H182" s="13"/>
      <c r="I182" s="12"/>
      <c r="J182" s="8"/>
      <c r="K182" s="8"/>
      <c r="L182" s="7"/>
      <c r="M182" s="7"/>
    </row>
    <row r="183" spans="1:13" x14ac:dyDescent="0.35">
      <c r="A183" s="9"/>
      <c r="B183" s="10"/>
      <c r="C183" s="18"/>
      <c r="D183" s="7"/>
      <c r="E183" s="7"/>
      <c r="F183" s="12"/>
      <c r="G183" s="12"/>
      <c r="H183" s="13"/>
      <c r="I183" s="12"/>
      <c r="J183" s="8"/>
      <c r="K183" s="8"/>
      <c r="L183" s="7"/>
      <c r="M183" s="7"/>
    </row>
    <row r="184" spans="1:13" x14ac:dyDescent="0.35">
      <c r="A184" s="9"/>
      <c r="B184" s="10"/>
      <c r="C184" s="18"/>
      <c r="D184" s="7"/>
      <c r="E184" s="7"/>
      <c r="F184" s="12"/>
      <c r="G184" s="12"/>
      <c r="H184" s="13"/>
      <c r="I184" s="12"/>
      <c r="J184" s="8"/>
      <c r="K184" s="8"/>
      <c r="L184" s="7"/>
      <c r="M184" s="7"/>
    </row>
    <row r="185" spans="1:13" x14ac:dyDescent="0.35">
      <c r="A185" s="9"/>
      <c r="B185" s="10"/>
      <c r="C185" s="18"/>
      <c r="D185" s="7"/>
      <c r="E185" s="7"/>
      <c r="F185" s="12"/>
      <c r="G185" s="12"/>
      <c r="H185" s="13"/>
      <c r="I185" s="12"/>
      <c r="J185" s="8"/>
      <c r="K185" s="8"/>
      <c r="L185" s="7"/>
      <c r="M185" s="7"/>
    </row>
    <row r="186" spans="1:13" x14ac:dyDescent="0.35">
      <c r="A186" s="9"/>
      <c r="B186" s="10"/>
      <c r="C186" s="18"/>
      <c r="D186" s="7"/>
      <c r="E186" s="7"/>
      <c r="F186" s="12"/>
      <c r="G186" s="12"/>
      <c r="H186" s="13"/>
      <c r="I186" s="12"/>
      <c r="J186" s="8"/>
      <c r="K186" s="8"/>
      <c r="L186" s="7"/>
      <c r="M186" s="7"/>
    </row>
    <row r="187" spans="1:13" x14ac:dyDescent="0.35">
      <c r="A187" s="9"/>
      <c r="B187" s="10"/>
      <c r="C187" s="18"/>
      <c r="D187" s="7"/>
      <c r="E187" s="7"/>
      <c r="F187" s="12"/>
      <c r="G187" s="12"/>
      <c r="H187" s="13"/>
      <c r="I187" s="12"/>
      <c r="J187" s="8"/>
      <c r="K187" s="8"/>
      <c r="L187" s="7"/>
      <c r="M187" s="7"/>
    </row>
    <row r="188" spans="1:13" x14ac:dyDescent="0.35">
      <c r="A188" s="9"/>
      <c r="B188" s="10"/>
      <c r="C188" s="18"/>
      <c r="D188" s="7"/>
      <c r="E188" s="7"/>
      <c r="F188" s="12"/>
      <c r="G188" s="12"/>
      <c r="H188" s="13"/>
      <c r="I188" s="12"/>
      <c r="J188" s="8"/>
      <c r="K188" s="8"/>
      <c r="L188" s="7"/>
      <c r="M188" s="7"/>
    </row>
    <row r="189" spans="1:13" x14ac:dyDescent="0.35">
      <c r="A189" s="9"/>
      <c r="B189" s="10"/>
      <c r="C189" s="18"/>
      <c r="D189" s="7"/>
      <c r="E189" s="7"/>
      <c r="F189" s="12"/>
      <c r="G189" s="12"/>
      <c r="H189" s="13"/>
      <c r="I189" s="12"/>
      <c r="J189" s="8"/>
      <c r="K189" s="8"/>
      <c r="L189" s="7"/>
      <c r="M189" s="7"/>
    </row>
    <row r="190" spans="1:13" x14ac:dyDescent="0.35">
      <c r="A190" s="9"/>
      <c r="B190" s="10"/>
      <c r="C190" s="18"/>
      <c r="D190" s="7"/>
      <c r="E190" s="7"/>
      <c r="F190" s="12"/>
      <c r="G190" s="12"/>
      <c r="H190" s="13"/>
      <c r="I190" s="12"/>
      <c r="J190" s="8"/>
      <c r="K190" s="8"/>
      <c r="L190" s="7"/>
      <c r="M190" s="7"/>
    </row>
    <row r="191" spans="1:13" x14ac:dyDescent="0.35">
      <c r="A191" s="9"/>
      <c r="B191" s="10"/>
      <c r="C191" s="18"/>
      <c r="D191" s="7"/>
      <c r="E191" s="7"/>
      <c r="F191" s="12"/>
      <c r="G191" s="12"/>
      <c r="H191" s="13"/>
      <c r="I191" s="12"/>
      <c r="J191" s="8"/>
      <c r="K191" s="8"/>
      <c r="L191" s="7"/>
      <c r="M191" s="7"/>
    </row>
    <row r="192" spans="1:13" x14ac:dyDescent="0.35">
      <c r="A192" s="9"/>
      <c r="B192" s="10"/>
      <c r="C192" s="18"/>
      <c r="D192" s="7"/>
      <c r="E192" s="7"/>
      <c r="F192" s="12"/>
      <c r="G192" s="12"/>
      <c r="H192" s="13"/>
      <c r="I192" s="12"/>
      <c r="J192" s="8"/>
      <c r="K192" s="8"/>
      <c r="L192" s="7"/>
      <c r="M192" s="7"/>
    </row>
    <row r="193" spans="1:13" x14ac:dyDescent="0.35">
      <c r="A193" s="9"/>
      <c r="B193" s="10"/>
      <c r="C193" s="18"/>
      <c r="D193" s="7"/>
      <c r="E193" s="7"/>
      <c r="F193" s="12"/>
      <c r="G193" s="12"/>
      <c r="H193" s="13"/>
      <c r="I193" s="12"/>
      <c r="J193" s="8"/>
      <c r="K193" s="8"/>
      <c r="L193" s="7"/>
      <c r="M193" s="7"/>
    </row>
    <row r="194" spans="1:13" x14ac:dyDescent="0.35">
      <c r="A194" s="9"/>
      <c r="B194" s="10"/>
      <c r="C194" s="18"/>
      <c r="D194" s="7"/>
      <c r="E194" s="7"/>
      <c r="F194" s="12"/>
      <c r="G194" s="12"/>
      <c r="H194" s="13"/>
      <c r="I194" s="12"/>
      <c r="J194" s="8"/>
      <c r="K194" s="8"/>
      <c r="L194" s="7"/>
      <c r="M194" s="7"/>
    </row>
    <row r="195" spans="1:13" x14ac:dyDescent="0.35">
      <c r="A195" s="9"/>
      <c r="B195" s="10"/>
      <c r="C195" s="18"/>
      <c r="D195" s="7"/>
      <c r="E195" s="7"/>
      <c r="F195" s="12"/>
      <c r="G195" s="12"/>
      <c r="H195" s="13"/>
      <c r="I195" s="12"/>
      <c r="J195" s="8"/>
      <c r="K195" s="8"/>
      <c r="L195" s="7"/>
      <c r="M19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LICITACIONES E INVITACIONES</vt:lpstr>
      <vt:lpstr>ADJUDICACIONES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ADQUISICIONES</dc:creator>
  <cp:lastModifiedBy>ADQUISICIONES</cp:lastModifiedBy>
  <dcterms:created xsi:type="dcterms:W3CDTF">2020-12-23T19:22:19Z</dcterms:created>
  <dcterms:modified xsi:type="dcterms:W3CDTF">2020-12-23T19:27:39Z</dcterms:modified>
</cp:coreProperties>
</file>